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70D0A6ED-3D65-451B-AD56-1D7D40F3D07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foxz" sheetId="14" state="veryHidden" r:id="rId1"/>
    <sheet name="BK" sheetId="21" r:id="rId2"/>
    <sheet name="Bảng kê" sheetId="11" state="hidden" r:id="rId3"/>
    <sheet name="Sheet1" sheetId="12" state="hidden" r:id="rId4"/>
  </sheets>
  <definedNames>
    <definedName name="_xlnm._FilterDatabase" localSheetId="2" hidden="1">'Bảng kê'!$A$8:$IE$609</definedName>
    <definedName name="_xlnm._FilterDatabase" localSheetId="1" hidden="1">BK!$A$7:$IA$613</definedName>
    <definedName name="_xlnm.Print_Titles" localSheetId="2">'Bảng kê'!$8:$8</definedName>
    <definedName name="_xlnm.Print_Titles" localSheetId="1">BK!$7:$7</definedName>
  </definedNames>
  <calcPr calcId="181029"/>
</workbook>
</file>

<file path=xl/calcChain.xml><?xml version="1.0" encoding="utf-8"?>
<calcChain xmlns="http://schemas.openxmlformats.org/spreadsheetml/2006/main">
  <c r="I11" i="21" l="1"/>
  <c r="I10" i="21"/>
  <c r="I9" i="21"/>
  <c r="I8" i="21"/>
  <c r="I12" i="21" l="1"/>
  <c r="E613" i="11"/>
  <c r="L10" i="11" l="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3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L192" i="11"/>
  <c r="L193" i="11"/>
  <c r="L194" i="11"/>
  <c r="L195" i="11"/>
  <c r="L196" i="11"/>
  <c r="L197" i="11"/>
  <c r="L198" i="11"/>
  <c r="L199" i="11"/>
  <c r="L200" i="11"/>
  <c r="L201" i="11"/>
  <c r="L202" i="11"/>
  <c r="L203" i="11"/>
  <c r="L204" i="11"/>
  <c r="L205" i="11"/>
  <c r="L206" i="11"/>
  <c r="L207" i="11"/>
  <c r="L208" i="11"/>
  <c r="L209" i="11"/>
  <c r="L210" i="11"/>
  <c r="L211" i="11"/>
  <c r="L212" i="11"/>
  <c r="L213" i="11"/>
  <c r="L214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9" i="11"/>
  <c r="I607" i="11" l="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433" i="11"/>
  <c r="I434" i="11"/>
  <c r="I435" i="11"/>
  <c r="I436" i="11"/>
  <c r="I437" i="11"/>
  <c r="I438" i="11"/>
  <c r="I439" i="11"/>
  <c r="I440" i="11"/>
  <c r="I441" i="11"/>
  <c r="I442" i="11"/>
  <c r="I443" i="11"/>
  <c r="I444" i="11"/>
  <c r="I445" i="11"/>
  <c r="I446" i="11"/>
  <c r="I447" i="11"/>
  <c r="I448" i="11"/>
  <c r="I449" i="11"/>
  <c r="I450" i="11"/>
  <c r="I451" i="11"/>
  <c r="I452" i="11"/>
  <c r="I453" i="11"/>
  <c r="I454" i="11"/>
  <c r="I455" i="11"/>
  <c r="I456" i="11"/>
  <c r="I457" i="11"/>
  <c r="I458" i="11"/>
  <c r="I459" i="11"/>
  <c r="I460" i="11"/>
  <c r="I461" i="11"/>
  <c r="I462" i="11"/>
  <c r="I463" i="11"/>
  <c r="I464" i="11"/>
  <c r="I465" i="11"/>
  <c r="I466" i="11"/>
  <c r="I467" i="11"/>
  <c r="I468" i="11"/>
  <c r="I469" i="11"/>
  <c r="I470" i="11"/>
  <c r="I471" i="11"/>
  <c r="I472" i="11"/>
  <c r="I473" i="11"/>
  <c r="I474" i="11"/>
  <c r="I475" i="11"/>
  <c r="I476" i="11"/>
  <c r="I477" i="11"/>
  <c r="I478" i="11"/>
  <c r="I479" i="11"/>
  <c r="I480" i="11"/>
  <c r="I481" i="11"/>
  <c r="I482" i="11"/>
  <c r="I483" i="11"/>
  <c r="I484" i="11"/>
  <c r="I485" i="11"/>
  <c r="I486" i="11"/>
  <c r="I487" i="11"/>
  <c r="I488" i="11"/>
  <c r="I489" i="11"/>
  <c r="I490" i="11"/>
  <c r="I491" i="11"/>
  <c r="I492" i="11"/>
  <c r="I493" i="11"/>
  <c r="I494" i="11"/>
  <c r="I495" i="11"/>
  <c r="I496" i="11"/>
  <c r="I497" i="11"/>
  <c r="I498" i="11"/>
  <c r="I499" i="11"/>
  <c r="I500" i="11"/>
  <c r="I501" i="11"/>
  <c r="I502" i="11"/>
  <c r="I503" i="11"/>
  <c r="I504" i="11"/>
  <c r="I505" i="11"/>
  <c r="I506" i="11"/>
  <c r="I507" i="11"/>
  <c r="I508" i="11"/>
  <c r="I509" i="11"/>
  <c r="I510" i="11"/>
  <c r="I511" i="11"/>
  <c r="I512" i="11"/>
  <c r="I513" i="11"/>
  <c r="I514" i="11"/>
  <c r="I515" i="11"/>
  <c r="I516" i="11"/>
  <c r="I517" i="11"/>
  <c r="I518" i="11"/>
  <c r="I519" i="11"/>
  <c r="I520" i="11"/>
  <c r="I521" i="11"/>
  <c r="I522" i="11"/>
  <c r="I523" i="11"/>
  <c r="I524" i="11"/>
  <c r="I525" i="11"/>
  <c r="I526" i="11"/>
  <c r="I527" i="11"/>
  <c r="I528" i="11"/>
  <c r="I529" i="11"/>
  <c r="I530" i="11"/>
  <c r="I531" i="11"/>
  <c r="I532" i="11"/>
  <c r="I533" i="11"/>
  <c r="I534" i="11"/>
  <c r="I535" i="11"/>
  <c r="I536" i="11"/>
  <c r="I537" i="11"/>
  <c r="I538" i="11"/>
  <c r="I539" i="11"/>
  <c r="I540" i="11"/>
  <c r="I541" i="11"/>
  <c r="I542" i="11"/>
  <c r="I543" i="11"/>
  <c r="I544" i="11"/>
  <c r="I545" i="11"/>
  <c r="I546" i="11"/>
  <c r="I547" i="11"/>
  <c r="I548" i="11"/>
  <c r="I549" i="11"/>
  <c r="I550" i="11"/>
  <c r="I551" i="11"/>
  <c r="I552" i="11"/>
  <c r="I553" i="11"/>
  <c r="I554" i="11"/>
  <c r="I555" i="11"/>
  <c r="I556" i="11"/>
  <c r="I557" i="11"/>
  <c r="I558" i="11"/>
  <c r="I559" i="11"/>
  <c r="I560" i="11"/>
  <c r="I561" i="11"/>
  <c r="I562" i="11"/>
  <c r="I563" i="11"/>
  <c r="I564" i="11"/>
  <c r="I565" i="11"/>
  <c r="I566" i="11"/>
  <c r="I567" i="11"/>
  <c r="I568" i="11"/>
  <c r="I569" i="11"/>
  <c r="I570" i="11"/>
  <c r="I571" i="11"/>
  <c r="I572" i="11"/>
  <c r="I573" i="11"/>
  <c r="I574" i="11"/>
  <c r="I575" i="11"/>
  <c r="I576" i="11"/>
  <c r="I577" i="11"/>
  <c r="I578" i="11"/>
  <c r="I579" i="11"/>
  <c r="I580" i="11"/>
  <c r="I581" i="11"/>
  <c r="I582" i="11"/>
  <c r="I583" i="11"/>
  <c r="I584" i="11"/>
  <c r="I585" i="11"/>
  <c r="I586" i="11"/>
  <c r="I587" i="11"/>
  <c r="I588" i="11"/>
  <c r="I589" i="11"/>
  <c r="I590" i="11"/>
  <c r="I591" i="11"/>
  <c r="I592" i="11"/>
  <c r="I593" i="11"/>
  <c r="I594" i="11"/>
  <c r="I595" i="11"/>
  <c r="I596" i="11"/>
  <c r="I597" i="11"/>
  <c r="I598" i="11"/>
  <c r="I599" i="11"/>
  <c r="I600" i="11"/>
  <c r="I601" i="11"/>
  <c r="I602" i="11"/>
  <c r="I603" i="11"/>
  <c r="I604" i="11"/>
  <c r="I605" i="11"/>
  <c r="I606" i="11"/>
  <c r="E614" i="11"/>
  <c r="I9" i="11" l="1"/>
  <c r="I608" i="11" l="1"/>
  <c r="E616" i="11" s="1"/>
  <c r="E617" i="11" s="1"/>
</calcChain>
</file>

<file path=xl/sharedStrings.xml><?xml version="1.0" encoding="utf-8"?>
<sst xmlns="http://schemas.openxmlformats.org/spreadsheetml/2006/main" count="2556" uniqueCount="1351">
  <si>
    <t>STT</t>
  </si>
  <si>
    <t>Họ và tên</t>
  </si>
  <si>
    <t>Tổng cộng</t>
  </si>
  <si>
    <t>PGS.TS. Nguyễn Văn Đăng</t>
  </si>
  <si>
    <t>TRƯỜNG ĐẠI HỌC KHOA HỌC</t>
  </si>
  <si>
    <t>Ghi chú</t>
  </si>
  <si>
    <t>Trong đó:</t>
  </si>
  <si>
    <t>Kế toán trưởng</t>
  </si>
  <si>
    <t>ĐVT: Đồng</t>
  </si>
  <si>
    <t>Số tài khoản</t>
  </si>
  <si>
    <t>Ngày sinh</t>
  </si>
  <si>
    <t>Số tiền/tháng</t>
  </si>
  <si>
    <t>Số tháng</t>
  </si>
  <si>
    <t>Thành tiền</t>
  </si>
  <si>
    <t>Người lập biểu</t>
  </si>
  <si>
    <t>Ngân hàng</t>
  </si>
  <si>
    <t>Agribank</t>
  </si>
  <si>
    <t>TS. Nguyễn Thu Hằng</t>
  </si>
  <si>
    <t>Trương Thị Thùy Dung</t>
  </si>
  <si>
    <t>Lý Văn Hưng</t>
  </si>
  <si>
    <t>05/10/2003</t>
  </si>
  <si>
    <t>Lớp</t>
  </si>
  <si>
    <t>Du lịch - K19</t>
  </si>
  <si>
    <t>Luật B - K17</t>
  </si>
  <si>
    <t>Luật - K19</t>
  </si>
  <si>
    <t>Lù Phương Châu</t>
  </si>
  <si>
    <t>Lỳ Chùy Cà</t>
  </si>
  <si>
    <t>Hoàng Ánh Dương</t>
  </si>
  <si>
    <t>Đặng Mùi Kiều</t>
  </si>
  <si>
    <t>Hàng A Mành</t>
  </si>
  <si>
    <t>Thào A Phử</t>
  </si>
  <si>
    <t>Sùng A Thề</t>
  </si>
  <si>
    <t>Đàm Thị Thúy</t>
  </si>
  <si>
    <t>17/01/2003</t>
  </si>
  <si>
    <t>06/06/2003</t>
  </si>
  <si>
    <t>14/07/2001</t>
  </si>
  <si>
    <t>18/04/2003</t>
  </si>
  <si>
    <t>QT Du lịch - K19</t>
  </si>
  <si>
    <t>Lương Đình Đạo</t>
  </si>
  <si>
    <t>Hoàng Văn Hiệp</t>
  </si>
  <si>
    <t>Giàng A Giả</t>
  </si>
  <si>
    <t>Giàng Thị Danh</t>
  </si>
  <si>
    <t>Tòng Trung Kiên</t>
  </si>
  <si>
    <t>La Thị Mỹ Duyên</t>
  </si>
  <si>
    <t>Lường Văn Tuân</t>
  </si>
  <si>
    <t>Hoàng Đức Quyến</t>
  </si>
  <si>
    <t>28/03/2003</t>
  </si>
  <si>
    <t>Du lịch - K20</t>
  </si>
  <si>
    <t>QT Du lịch B - K18</t>
  </si>
  <si>
    <t>QT Du lịch B - K20</t>
  </si>
  <si>
    <t>Công tác Xã hội - K20</t>
  </si>
  <si>
    <t>Luật A (CLC) - K20</t>
  </si>
  <si>
    <t>Số điện thoại</t>
  </si>
  <si>
    <t>sai stk</t>
  </si>
  <si>
    <t>chưa có stk chưa chi</t>
  </si>
  <si>
    <t>8500220292909</t>
  </si>
  <si>
    <t>8500220360893</t>
  </si>
  <si>
    <t>8500220360887</t>
  </si>
  <si>
    <t>8500220287083</t>
  </si>
  <si>
    <t>8500220286891</t>
  </si>
  <si>
    <t>8500220286833</t>
  </si>
  <si>
    <t>8500220286840</t>
  </si>
  <si>
    <t>8500220286856</t>
  </si>
  <si>
    <t>đồng</t>
  </si>
  <si>
    <t xml:space="preserve">Số tiền chi đợt này: </t>
  </si>
  <si>
    <t>CỘNG HÒA XÃ HỘI CHỦ NGHĨA VIỆT NAM</t>
  </si>
  <si>
    <t>Độc lập - Tự do - Hạnh phúc</t>
  </si>
  <si>
    <t>ĐẠI HỌC THÁI NGUYÊN</t>
  </si>
  <si>
    <t>Hiệu trưởng</t>
  </si>
  <si>
    <t>ThS. Đặng Thùy Dương</t>
  </si>
  <si>
    <t>(Kèm theo Thông báo số:         /TB-ĐHKH ngày         /01/2024 của Hiệu trưởng Trường Đại học Khoa học)</t>
  </si>
  <si>
    <t>Nguyễn Phương Thảo</t>
  </si>
  <si>
    <t>Ngày         tháng 12 năm 2025</t>
  </si>
  <si>
    <t>Hoàng Thị Hà</t>
  </si>
  <si>
    <t>Hoàng Thị Dung</t>
  </si>
  <si>
    <t>Hoàng Thị Hồng Gấm</t>
  </si>
  <si>
    <t>Vi Thị Hải Yến</t>
  </si>
  <si>
    <t>Lý Thị Kim Oanh</t>
  </si>
  <si>
    <t>Giàng Thị Nhi</t>
  </si>
  <si>
    <t>Hoàng Thị Phượng</t>
  </si>
  <si>
    <t>Sùng Thị Mai</t>
  </si>
  <si>
    <t>Hoàng Thị Thảo</t>
  </si>
  <si>
    <t>Hoàng Thị Thúy</t>
  </si>
  <si>
    <t>01</t>
  </si>
  <si>
    <t>Số kinh phí dự toán được giao:</t>
  </si>
  <si>
    <t>02</t>
  </si>
  <si>
    <t>Số kinh phí đã chi:</t>
  </si>
  <si>
    <t>03</t>
  </si>
  <si>
    <t>Số kinh phí còn được sử dụng:</t>
  </si>
  <si>
    <t>04</t>
  </si>
  <si>
    <t xml:space="preserve">Tổng số tiền theo Quyết định số: </t>
  </si>
  <si>
    <t>05</t>
  </si>
  <si>
    <t>06</t>
  </si>
  <si>
    <t>Số tiền chi đợt sau do dự toán được giao không đủ:</t>
  </si>
  <si>
    <t>Hoàng Thị Diệu</t>
  </si>
  <si>
    <t>Nguyễn Viết Đình</t>
  </si>
  <si>
    <t>Lý Thị Hiền</t>
  </si>
  <si>
    <t>Hoàng Thị Kim Hoa</t>
  </si>
  <si>
    <t>Lý Thị Hợi</t>
  </si>
  <si>
    <t>Ma Thị Hoàng Hương</t>
  </si>
  <si>
    <t>Bế Thu Huyền</t>
  </si>
  <si>
    <t>Dương Thị Khánh Ly</t>
  </si>
  <si>
    <t>Hoàng Thanh Niềm</t>
  </si>
  <si>
    <t>Hứa Thị Phượng</t>
  </si>
  <si>
    <t>Hoàng Thanh Tú</t>
  </si>
  <si>
    <t>Giàng Quỳnh Trang</t>
  </si>
  <si>
    <t>Bồn Thị Lan</t>
  </si>
  <si>
    <t>Dương Thị Lệ Quyên</t>
  </si>
  <si>
    <t>Bàn Tuấn Anh</t>
  </si>
  <si>
    <t>Đặng Thị Kim Huệ</t>
  </si>
  <si>
    <t>Triệu Phúc Hưng</t>
  </si>
  <si>
    <t>Phạm Thị Phương Ly</t>
  </si>
  <si>
    <t>Mã Thị Tuyết Mai</t>
  </si>
  <si>
    <t>Lành Thu Thiện</t>
  </si>
  <si>
    <t>Nguyễn Thị Minh Thu</t>
  </si>
  <si>
    <t>Nguyễn Thị Kim Vui</t>
  </si>
  <si>
    <t>Lương Thị Tố Uyên</t>
  </si>
  <si>
    <t>Lý Phạm Hải Anh</t>
  </si>
  <si>
    <t>Lăng Thị Kiều Diễm</t>
  </si>
  <si>
    <t>Phàn Thị Thảo</t>
  </si>
  <si>
    <t>Sèn Thị Ngọc Hoan</t>
  </si>
  <si>
    <t>Phan Trương Hiến</t>
  </si>
  <si>
    <t>Đàm Thị Hiền</t>
  </si>
  <si>
    <t>Chu Hồng Hương</t>
  </si>
  <si>
    <t>Hoàng Quỳnh Hương</t>
  </si>
  <si>
    <t>Nông Thị Thùy Linh</t>
  </si>
  <si>
    <t>Hoàng Đình Luân</t>
  </si>
  <si>
    <t>Trương Thị Bích Đào</t>
  </si>
  <si>
    <t>Triệu Thị Chính</t>
  </si>
  <si>
    <t>Lành Thị Dung</t>
  </si>
  <si>
    <t>Vi Thị Bích Hoa</t>
  </si>
  <si>
    <t>Nông Thanh Hoàng</t>
  </si>
  <si>
    <t>Đặng Thị Thu Huyền</t>
  </si>
  <si>
    <t>Hoàng Thị Khuyên</t>
  </si>
  <si>
    <t>Đặng Thị Liên</t>
  </si>
  <si>
    <t>Mã Thùy Linh</t>
  </si>
  <si>
    <t>Ngô Khánh Ly</t>
  </si>
  <si>
    <t>La Thị Khánh Ly</t>
  </si>
  <si>
    <t>Triệu Thị Thanh Mai</t>
  </si>
  <si>
    <t>Bế Hải Minh</t>
  </si>
  <si>
    <t>Hoàng Thị Nguyệt</t>
  </si>
  <si>
    <t>Nông Thị Ánh Nguyệt</t>
  </si>
  <si>
    <t>Nông Hương Nụ</t>
  </si>
  <si>
    <t>Triệu Thị Hồng Nhung</t>
  </si>
  <si>
    <t>Triệu Thị Nhận</t>
  </si>
  <si>
    <t>Đặng Thị Thu Phương</t>
  </si>
  <si>
    <t>Hoàng Thị Như Quỳnh</t>
  </si>
  <si>
    <t>Hà Thị Thịnh</t>
  </si>
  <si>
    <t>Lăng Thị Diệp</t>
  </si>
  <si>
    <t>Lý Hải Đăng</t>
  </si>
  <si>
    <t>Lý Thu Giang</t>
  </si>
  <si>
    <t>Nông Hương Giang</t>
  </si>
  <si>
    <t>Hoàng Ngọc Hải</t>
  </si>
  <si>
    <t>Vi Thị Hậu</t>
  </si>
  <si>
    <t>Ma Thị Hồng Hạnh</t>
  </si>
  <si>
    <t>Lý Thị Huệ</t>
  </si>
  <si>
    <t>Sùng Thị Lú</t>
  </si>
  <si>
    <t>Phạm Khánh Ly</t>
  </si>
  <si>
    <t>Hoàng Thị Nga</t>
  </si>
  <si>
    <t>Bùi Thị Kim Ngân</t>
  </si>
  <si>
    <t>Nguyễn Thủy Ngọc</t>
  </si>
  <si>
    <t>Trương Tuyết Nhi</t>
  </si>
  <si>
    <t>Bùi Hồng Nhung</t>
  </si>
  <si>
    <t>Quách Oanh Oanh</t>
  </si>
  <si>
    <t>Tải Thị Phương</t>
  </si>
  <si>
    <t>Triệu Nhật Quyên</t>
  </si>
  <si>
    <t>Hoàng Văn Tâm</t>
  </si>
  <si>
    <t>Lù Thị Thu</t>
  </si>
  <si>
    <t>Trịnh Triệu Minh Thư</t>
  </si>
  <si>
    <t>Nông Đức Thuận</t>
  </si>
  <si>
    <t>Nông Thị Thu Thủy</t>
  </si>
  <si>
    <t>Hoàng Ngọc Bích</t>
  </si>
  <si>
    <t>Lại Văn Hạ</t>
  </si>
  <si>
    <t>Triệu Thị Hiền</t>
  </si>
  <si>
    <t>Nguyễn Thị Lam</t>
  </si>
  <si>
    <t>Hoàng Khánh Linh</t>
  </si>
  <si>
    <t>Hoàng Đức Long</t>
  </si>
  <si>
    <t>Nông Văn Nghị</t>
  </si>
  <si>
    <t>Hoàng Thị Bích Ngọc</t>
  </si>
  <si>
    <t>Đàm Thị Lê Na</t>
  </si>
  <si>
    <t>Lý Bách San</t>
  </si>
  <si>
    <t>Hoàng Thị Ngọc Thanh</t>
  </si>
  <si>
    <t>Lương Huyền Thảo</t>
  </si>
  <si>
    <t>La Thị Bền</t>
  </si>
  <si>
    <t>Trương Diệp Cảnh</t>
  </si>
  <si>
    <t>Nông Mạnh Cường</t>
  </si>
  <si>
    <t>Nguyễn Thị Trung Hiếu</t>
  </si>
  <si>
    <t>Lèng Văn Lai</t>
  </si>
  <si>
    <t>Đoàn Thị Lan</t>
  </si>
  <si>
    <t>Lương Thùy Linh</t>
  </si>
  <si>
    <t>Lăng Ngọc Mai</t>
  </si>
  <si>
    <t>Lù Thị Nhung</t>
  </si>
  <si>
    <t>Chu Thị Kim Oanh</t>
  </si>
  <si>
    <t>Lương Thị Phương Thảo</t>
  </si>
  <si>
    <t>Hoàng Ngọc Oanh</t>
  </si>
  <si>
    <t>Hoàng Đạo Thông</t>
  </si>
  <si>
    <t>Nông Hà Du</t>
  </si>
  <si>
    <t>Hoàng Trường Duy</t>
  </si>
  <si>
    <t>Hoàng Khánh Thùy</t>
  </si>
  <si>
    <t>Phạm Biên Thùy</t>
  </si>
  <si>
    <t>Lục Gia Truyền</t>
  </si>
  <si>
    <t>Trương Thanh Điệp</t>
  </si>
  <si>
    <t>Âu Dịu Mai</t>
  </si>
  <si>
    <t>Lý Hoàng Long Nhật</t>
  </si>
  <si>
    <t>Lâm Văn Nhường</t>
  </si>
  <si>
    <t>Hà Thu Phương</t>
  </si>
  <si>
    <t>Phan Thanh Trà</t>
  </si>
  <si>
    <t>Đàm Phương Uyên</t>
  </si>
  <si>
    <t>Liễu Bích Diệp</t>
  </si>
  <si>
    <t>Địch Thị Vân Anh</t>
  </si>
  <si>
    <t>Lò Thị Nguyễn</t>
  </si>
  <si>
    <t>Lường Thị Hoàn</t>
  </si>
  <si>
    <t>Nông Đức Hữu</t>
  </si>
  <si>
    <t>Đặng Xuân Huy</t>
  </si>
  <si>
    <t>Hoàng Mỹ Lanh</t>
  </si>
  <si>
    <t>Hoàng Thị Diệu Linh</t>
  </si>
  <si>
    <t>Cư Thị Cao Nguyên</t>
  </si>
  <si>
    <t>Trương Như Quỳnh</t>
  </si>
  <si>
    <t>Hoàng Thị Thắm</t>
  </si>
  <si>
    <t>Mông Thị Bích Huyền</t>
  </si>
  <si>
    <t>Dương Thị Dư</t>
  </si>
  <si>
    <t>Bế Đức Hưởng</t>
  </si>
  <si>
    <t>Lâm Thị Thu Hường</t>
  </si>
  <si>
    <t>Hoàng Thị Ngọc Mai</t>
  </si>
  <si>
    <t>Nguyễn Ngọc Quỳnh</t>
  </si>
  <si>
    <t>Lành Quang Hà</t>
  </si>
  <si>
    <t>Vi Thùy Linh</t>
  </si>
  <si>
    <t>Nông Thị Hải Lưu</t>
  </si>
  <si>
    <t>Hoàng Thị Thêm</t>
  </si>
  <si>
    <t>Trương Thu Thủy</t>
  </si>
  <si>
    <t>Đặng Thị Kim Ánh</t>
  </si>
  <si>
    <t>La Tiến Dũng</t>
  </si>
  <si>
    <t>Thẩm Thị Hà</t>
  </si>
  <si>
    <t>Hứa Ban Thị Huế</t>
  </si>
  <si>
    <t>Triệu Thị Lan Anh</t>
  </si>
  <si>
    <t>Nguyễn Thị Hồng Hạnh</t>
  </si>
  <si>
    <t>Hứa Trung Kiên</t>
  </si>
  <si>
    <t>Giàng Thị Thu Nguyệt</t>
  </si>
  <si>
    <t>Lê Thị Tuyết Nhu</t>
  </si>
  <si>
    <t>Hạng Thị Phìn</t>
  </si>
  <si>
    <t>Lý Thị Huyền</t>
  </si>
  <si>
    <t>Nguyễn Thị Yến Nhi</t>
  </si>
  <si>
    <t>Ma Thị Tâm</t>
  </si>
  <si>
    <t>Hoàng Minh Cảnh</t>
  </si>
  <si>
    <t>Vũ Hoàng Nhung</t>
  </si>
  <si>
    <t>Lý Thị Hoài Vân</t>
  </si>
  <si>
    <t>Hà Minh Hằng</t>
  </si>
  <si>
    <t>Linh Thu Hoài</t>
  </si>
  <si>
    <t>Nông Thế Duy</t>
  </si>
  <si>
    <t>Triệu Thị Thu Hương</t>
  </si>
  <si>
    <t>Hoàng Thị Hồng Liên</t>
  </si>
  <si>
    <t>Nông Thu Hà</t>
  </si>
  <si>
    <t>Mông Thị Hoàng</t>
  </si>
  <si>
    <t>Lưu Thị Ngọc</t>
  </si>
  <si>
    <t>Bế Thị Nguyệt</t>
  </si>
  <si>
    <t>Lý Thị Hồng Luyến</t>
  </si>
  <si>
    <t>Lâm Thị Lập</t>
  </si>
  <si>
    <t>Nguyễn Thị Phương Anh</t>
  </si>
  <si>
    <t>Lỳ Nhù Pư</t>
  </si>
  <si>
    <t>Hoàng Thu Hường</t>
  </si>
  <si>
    <t>Hoàng Thị Minh Thư</t>
  </si>
  <si>
    <t>Đàm Quang Vinh</t>
  </si>
  <si>
    <t>Mã Văn Quyết</t>
  </si>
  <si>
    <t>Lý Minh Tú</t>
  </si>
  <si>
    <t>Nông Thị Vui</t>
  </si>
  <si>
    <t>Lâm Thị Thu Trang</t>
  </si>
  <si>
    <t>Nông Ngọc Châm</t>
  </si>
  <si>
    <t>Lưu Thị Dung</t>
  </si>
  <si>
    <t>Dương Thị Linh</t>
  </si>
  <si>
    <t>Hoàng Thị Ngọc</t>
  </si>
  <si>
    <t>Hoàng Cẩm Thoa</t>
  </si>
  <si>
    <t>Hoàng Thị Kim Thu</t>
  </si>
  <si>
    <t>Hoàng Thị Kim Trâm</t>
  </si>
  <si>
    <t>Hoàng Thùy Trâm</t>
  </si>
  <si>
    <t>Nông Thị Ngọc Dung</t>
  </si>
  <si>
    <t>Ngôn Thị Kiều Ly</t>
  </si>
  <si>
    <t>Hoàng Thị Thu Thắm</t>
  </si>
  <si>
    <t>Hoàng Quốc Thoại</t>
  </si>
  <si>
    <t>Lô Thị Tình</t>
  </si>
  <si>
    <t>Hà Thùy Trâm</t>
  </si>
  <si>
    <t>Hoàng Ngân Xuyến</t>
  </si>
  <si>
    <t>Hứa Thị Yến</t>
  </si>
  <si>
    <t>Hà Công Cương</t>
  </si>
  <si>
    <t>Hầu Thị Chở</t>
  </si>
  <si>
    <t>Trương Thị Ngọc Mai</t>
  </si>
  <si>
    <t>Triệu Quỳnh Thư</t>
  </si>
  <si>
    <t>Lục Thị Thu Trang</t>
  </si>
  <si>
    <t>Đinh Thị Tươi</t>
  </si>
  <si>
    <t>Dương Thị Minh Tuyền</t>
  </si>
  <si>
    <t>Lò Thị Ánh Tuyết</t>
  </si>
  <si>
    <t>Vi Thùy Trâm</t>
  </si>
  <si>
    <t>Lộc Phương Thảo</t>
  </si>
  <si>
    <t>Đinh Thị Ngọc Thuyết</t>
  </si>
  <si>
    <t>Nông Thanh Vân</t>
  </si>
  <si>
    <t>Nông Thị Cẩm Vân</t>
  </si>
  <si>
    <t>Phùng Thị Vui</t>
  </si>
  <si>
    <t>Hoàng Hải Yến</t>
  </si>
  <si>
    <t>Ly Thị Mỷ</t>
  </si>
  <si>
    <t>Lường Nguyễn Thùy Linh</t>
  </si>
  <si>
    <t>Nông Văn Lư</t>
  </si>
  <si>
    <t>Lưu Xuân Mai</t>
  </si>
  <si>
    <t>Mã Văn Vĩ</t>
  </si>
  <si>
    <t>Lô Thị Tuyết Hằng</t>
  </si>
  <si>
    <t>Lương Văn Giang</t>
  </si>
  <si>
    <t>Đinh Thị Mai Hoa</t>
  </si>
  <si>
    <t>Mã Thị Minh Nguyệt</t>
  </si>
  <si>
    <t>Lộc Nguyễn Anh Quân</t>
  </si>
  <si>
    <t>Nông Thị Diễm Quỳnh</t>
  </si>
  <si>
    <t>Lục Lưu Thoa</t>
  </si>
  <si>
    <t>Phùng Thị Bảo Trang</t>
  </si>
  <si>
    <t>Hoàng  Ngọc Ánh</t>
  </si>
  <si>
    <t>Lý A Bình</t>
  </si>
  <si>
    <t>Hoàng Thành Dương</t>
  </si>
  <si>
    <t>Trương Thị Hồng Hoài</t>
  </si>
  <si>
    <t>Lèo Minh Nguyệt</t>
  </si>
  <si>
    <t>Sùng Mí Nhù</t>
  </si>
  <si>
    <t>Nguyễn Thành Long</t>
  </si>
  <si>
    <t>Lý Hoàng Long</t>
  </si>
  <si>
    <t>Hà Thị Phương</t>
  </si>
  <si>
    <t>Hà Thị Phần</t>
  </si>
  <si>
    <t>Hoàng Thị Thu Phương</t>
  </si>
  <si>
    <t>Sùng Lý Da</t>
  </si>
  <si>
    <t>Hoàng Thị Châm</t>
  </si>
  <si>
    <t>Mông Thị Lệ Diễm</t>
  </si>
  <si>
    <t>Hoàng Minh Dương</t>
  </si>
  <si>
    <t>Phà Giá Gơ</t>
  </si>
  <si>
    <t>Sầm Thị Diễm Hằng</t>
  </si>
  <si>
    <t>Nông Văn Khánh</t>
  </si>
  <si>
    <t>Nùng Thế Nhật</t>
  </si>
  <si>
    <t>Lù Thị Bay</t>
  </si>
  <si>
    <t>Lý Trà My</t>
  </si>
  <si>
    <t>Đàm Thị Bông</t>
  </si>
  <si>
    <t>Lăng Xuân Đại</t>
  </si>
  <si>
    <t>Hoàng Út Hương</t>
  </si>
  <si>
    <t>Hà Kim Ngân</t>
  </si>
  <si>
    <t>Hoàng Thị Huyền Trang</t>
  </si>
  <si>
    <t>Vi Thị Vân Anh</t>
  </si>
  <si>
    <t>Lăng Minh Đạt</t>
  </si>
  <si>
    <t>Nguyễn Văn Chung</t>
  </si>
  <si>
    <t>Hà Thị Lê</t>
  </si>
  <si>
    <t>Vàng Thùy Linh</t>
  </si>
  <si>
    <t>Lường Hoàng Kim Phong</t>
  </si>
  <si>
    <t>Triệu Văn Phong</t>
  </si>
  <si>
    <t>Nguyễn Thị Sen</t>
  </si>
  <si>
    <t>Lường Kim Thúy</t>
  </si>
  <si>
    <t>Triệu Thị Ánh Tuyết</t>
  </si>
  <si>
    <t>Trần Quang Vinh</t>
  </si>
  <si>
    <t>Triệu Thảo Uyên</t>
  </si>
  <si>
    <t>Âu Minh Quyết</t>
  </si>
  <si>
    <t>Nông Viết Khanh</t>
  </si>
  <si>
    <t>Lương Xuân Hòa</t>
  </si>
  <si>
    <t>Nông Đức Huỳnh</t>
  </si>
  <si>
    <t>Lỳ Minh Phương</t>
  </si>
  <si>
    <t>Triệu Minh Thiện</t>
  </si>
  <si>
    <t>Mạc Văn Hưng</t>
  </si>
  <si>
    <t>Nguyễn Thị Tú Uyên</t>
  </si>
  <si>
    <t>Trần Mai Anh</t>
  </si>
  <si>
    <t>Đinh Trần Hoài Nương</t>
  </si>
  <si>
    <t>Triệu Thu Trang</t>
  </si>
  <si>
    <t>Lâm Thị Lý</t>
  </si>
  <si>
    <t>Nông Huyền Trang</t>
  </si>
  <si>
    <t>Hoàng Minh Bảo</t>
  </si>
  <si>
    <t>Thàng Thị Thảo</t>
  </si>
  <si>
    <t>Nông Hoàng Ngọc</t>
  </si>
  <si>
    <t>Tô Lan Hương</t>
  </si>
  <si>
    <t>Nguyễn Thị Thu Hà</t>
  </si>
  <si>
    <t>Giàng Kim Thanh</t>
  </si>
  <si>
    <t>Hoàng Thị Hiền</t>
  </si>
  <si>
    <t>Lương Tuấn Nghĩa</t>
  </si>
  <si>
    <t>Hoàng Thị Diệu Châu</t>
  </si>
  <si>
    <t>Nông Thanh Hoà</t>
  </si>
  <si>
    <t>Hoàng Thị Hường</t>
  </si>
  <si>
    <t>Phùng Thị Lan Anh</t>
  </si>
  <si>
    <t>Viên Thế Bách</t>
  </si>
  <si>
    <t>Phan Thị Kim Chi</t>
  </si>
  <si>
    <t>Bàn Thị Thu Hạnh</t>
  </si>
  <si>
    <t>Ngọc Thu Hương</t>
  </si>
  <si>
    <t>Lương Mỹ Oanh</t>
  </si>
  <si>
    <t>Lãnh Thị Hồng Phượng</t>
  </si>
  <si>
    <t>Lô Thị Như Quỳnh</t>
  </si>
  <si>
    <t>Tòng Văn Quyền</t>
  </si>
  <si>
    <t>Đinh Quang Tùng</t>
  </si>
  <si>
    <t>Nông Thanh Tùng</t>
  </si>
  <si>
    <t>Hoa Thủy Tinh</t>
  </si>
  <si>
    <t>Hoàng Thị Hà Vi</t>
  </si>
  <si>
    <t>Lâm Vĩnh Long</t>
  </si>
  <si>
    <t>Lưu Thị Thu Hoài</t>
  </si>
  <si>
    <t>Hoàng Thị Hảo</t>
  </si>
  <si>
    <t>Sùng Thị Mừng</t>
  </si>
  <si>
    <t>Đàm Mỹ Lệ</t>
  </si>
  <si>
    <t>Lý Minh Quyết</t>
  </si>
  <si>
    <t>Hoàng Minh Hương</t>
  </si>
  <si>
    <t>Mã Minh Chí</t>
  </si>
  <si>
    <t>Hoàng Thị Tuyên</t>
  </si>
  <si>
    <t>Triệu Phúc Ninh</t>
  </si>
  <si>
    <t>Lý Thị Như Quỳnh</t>
  </si>
  <si>
    <t>Lưu Thu Trinh</t>
  </si>
  <si>
    <t>Trần Thị Phương Thảo</t>
  </si>
  <si>
    <t>Nông Nguyễn Hồng Nhung</t>
  </si>
  <si>
    <t>Hà Thị Ngần</t>
  </si>
  <si>
    <t>Hoàng Ngọc Anh</t>
  </si>
  <si>
    <t>Pờ Pó Chừ</t>
  </si>
  <si>
    <t>Bùi Thị Dịu</t>
  </si>
  <si>
    <t>Nguyễn Tuấn Hoàng</t>
  </si>
  <si>
    <t>Lý Thị Thu Hiền</t>
  </si>
  <si>
    <t>Nùng Thị Hợi</t>
  </si>
  <si>
    <t>Nùng Thị Thu</t>
  </si>
  <si>
    <t>Nguyễn Hoàng Khải</t>
  </si>
  <si>
    <t>Nguyễn Thúy Kiều</t>
  </si>
  <si>
    <t>Mã Thị Lê</t>
  </si>
  <si>
    <t>Triệu Thùy Linh</t>
  </si>
  <si>
    <t>Lù Đức Luân</t>
  </si>
  <si>
    <t>Nguyễn Thị Thanh Mười</t>
  </si>
  <si>
    <t>Lương Thị Nga</t>
  </si>
  <si>
    <t>Lường Thùy Nhung</t>
  </si>
  <si>
    <t>Vừ Tất Thắng</t>
  </si>
  <si>
    <t>Nông Thị Hồng Anh</t>
  </si>
  <si>
    <t>Tô Thị Nhung</t>
  </si>
  <si>
    <t>Giàng A Sơn</t>
  </si>
  <si>
    <t>Bùi Tuấn Hải</t>
  </si>
  <si>
    <t>Vương Thùy Linh</t>
  </si>
  <si>
    <t>Thùng Thị Thủy</t>
  </si>
  <si>
    <t>Hà Linh Trang</t>
  </si>
  <si>
    <t>Giàng Thị Sinh</t>
  </si>
  <si>
    <t>Ma Thị Thi</t>
  </si>
  <si>
    <t>Chu Xú De</t>
  </si>
  <si>
    <t>Chu Văn Duẩn</t>
  </si>
  <si>
    <t>Hoàng Ngọc Huyền</t>
  </si>
  <si>
    <t>Nguyễn Khánh Linh</t>
  </si>
  <si>
    <t>Đàm Thị Mai Ly</t>
  </si>
  <si>
    <t>Hà Thị Hồng Nết</t>
  </si>
  <si>
    <t>Vì Văn Nhất</t>
  </si>
  <si>
    <t>Tô Diễm Quỳnh</t>
  </si>
  <si>
    <t>Chẻo Lềnh Sỉ</t>
  </si>
  <si>
    <t>Nịnh Phương Thảo</t>
  </si>
  <si>
    <t>Lương Viết Thịnh</t>
  </si>
  <si>
    <t>Hỏa Diệu Thu</t>
  </si>
  <si>
    <t>Thùng Thị Phương Thúy</t>
  </si>
  <si>
    <t>Hoàng Thị Thương</t>
  </si>
  <si>
    <t>Vương Việt Hoàng</t>
  </si>
  <si>
    <t>Bế Thị Tuyết Mai</t>
  </si>
  <si>
    <t>Vàng Thị Phương</t>
  </si>
  <si>
    <t>Sùng A Sở</t>
  </si>
  <si>
    <t>Hoàng Hà Vi</t>
  </si>
  <si>
    <t>Nguyễn Thị Huệ</t>
  </si>
  <si>
    <t>Mùa A Phử</t>
  </si>
  <si>
    <t>Giàng Minh Quang</t>
  </si>
  <si>
    <t>Bùi Hiếu Thảo</t>
  </si>
  <si>
    <t>Hoàng Văn An</t>
  </si>
  <si>
    <t>Thào Thị Ca</t>
  </si>
  <si>
    <t>Lý Thị Hua</t>
  </si>
  <si>
    <t>Hoàng Thị Thanh Huyền</t>
  </si>
  <si>
    <t>Đặng Thị Huệ</t>
  </si>
  <si>
    <t>Thùng Văn Khánh</t>
  </si>
  <si>
    <t>Phạm Duy Mạnh</t>
  </si>
  <si>
    <t>Nguyễn Như Ngọc</t>
  </si>
  <si>
    <t>Hứa Chí Kiên</t>
  </si>
  <si>
    <t>Lò Thị Thủy</t>
  </si>
  <si>
    <t>Anh Thị Xoan</t>
  </si>
  <si>
    <t>Vì Phương Lan</t>
  </si>
  <si>
    <t>Lường Trung Dũng</t>
  </si>
  <si>
    <t>Chẻo A Hiếu</t>
  </si>
  <si>
    <t>Đoàn Thị Hồng</t>
  </si>
  <si>
    <t>Hoàng Hải Nam</t>
  </si>
  <si>
    <t>Ma Lương Quốc Nam</t>
  </si>
  <si>
    <t>Lò Thị Quỳnh Như</t>
  </si>
  <si>
    <t>Tô Thị Quỳnh Phương</t>
  </si>
  <si>
    <t>Chu Lý Thanh</t>
  </si>
  <si>
    <t>Hoàng Lệ Trang</t>
  </si>
  <si>
    <t>Hà Thị Ánh Tuyết</t>
  </si>
  <si>
    <t>Hảng Thị Vân</t>
  </si>
  <si>
    <t>Triệu Thị Hải Vân</t>
  </si>
  <si>
    <t>Đồng Ngọ Hạ Vi</t>
  </si>
  <si>
    <t>Nguyễn Bá Vũ</t>
  </si>
  <si>
    <t>Tòng Huyền Chi</t>
  </si>
  <si>
    <t>Đặng Minh Khánh</t>
  </si>
  <si>
    <t>Lò Thùy Linh</t>
  </si>
  <si>
    <t>Su Thị Quỳnh</t>
  </si>
  <si>
    <t>Thèn Đức Tài</t>
  </si>
  <si>
    <t>Tô Thị Huyền Trang</t>
  </si>
  <si>
    <t>Tống Thị Trang</t>
  </si>
  <si>
    <t>Dương Quang Trường</t>
  </si>
  <si>
    <t>Lục Thanh Tú</t>
  </si>
  <si>
    <t>Nguyễn Thuý Tươi</t>
  </si>
  <si>
    <t>Nông Thuý Vân</t>
  </si>
  <si>
    <t>Dương Đức Vượng</t>
  </si>
  <si>
    <t>Đàm Việt Anh</t>
  </si>
  <si>
    <t>Chang A Khua</t>
  </si>
  <si>
    <t>Nông Thành Luân</t>
  </si>
  <si>
    <t>Sùng A Mông</t>
  </si>
  <si>
    <t>Giàng A Bềnh</t>
  </si>
  <si>
    <t>Giàng Thị Nga</t>
  </si>
  <si>
    <t>Đàm Thị Xuân Mai</t>
  </si>
  <si>
    <t>Lường Sinh Cung</t>
  </si>
  <si>
    <t>Lý Cáo Châu</t>
  </si>
  <si>
    <t>Hứa Huy Hoàng</t>
  </si>
  <si>
    <t>Lưu Thị Lành</t>
  </si>
  <si>
    <t>Nguyễn Tần Phi</t>
  </si>
  <si>
    <t>Hoàng Trọng Phi Trường</t>
  </si>
  <si>
    <t>Phan Quỳnh Anh</t>
  </si>
  <si>
    <t>Lù Phương Huế</t>
  </si>
  <si>
    <t>Triệu Thúy Kiều</t>
  </si>
  <si>
    <t>Đặng Duy Thành</t>
  </si>
  <si>
    <t>Sầm Uy Lam</t>
  </si>
  <si>
    <t>Hoàng Thị Bích Liên</t>
  </si>
  <si>
    <t>Mạc Thị Mai Sang</t>
  </si>
  <si>
    <t>Mã Đình Châu</t>
  </si>
  <si>
    <t>Thào Thị Chư</t>
  </si>
  <si>
    <t>Lê Thúy Diệu</t>
  </si>
  <si>
    <t>Sình Mí Bình</t>
  </si>
  <si>
    <t>Sin Trung Hiếu</t>
  </si>
  <si>
    <t>Hoàng Việt Khôi</t>
  </si>
  <si>
    <t>Và Thị Say</t>
  </si>
  <si>
    <t>Ma Thị Kiều Trang</t>
  </si>
  <si>
    <t>Hoàng Văn Phú</t>
  </si>
  <si>
    <t>Giàng Thị Dung</t>
  </si>
  <si>
    <t>Vàng Thị Thanh Diệp</t>
  </si>
  <si>
    <t>Lò Thị Thu Hương</t>
  </si>
  <si>
    <t>Hoàng Nhật Lệ</t>
  </si>
  <si>
    <t>Nông Thị Thùy Ly</t>
  </si>
  <si>
    <t>Trần Khánh Ly</t>
  </si>
  <si>
    <t>Giàng Mí Long</t>
  </si>
  <si>
    <t>Quan Phương Thảo</t>
  </si>
  <si>
    <t>Nông Thị Thủy</t>
  </si>
  <si>
    <t>Ngọc Thị Hà My</t>
  </si>
  <si>
    <t>Nông Ngọc Sơn</t>
  </si>
  <si>
    <t>Chu Phương Thảo</t>
  </si>
  <si>
    <t>Nguyễn Thanh Cúc</t>
  </si>
  <si>
    <t>Nguyễn Vương Cường</t>
  </si>
  <si>
    <t>Hứa Thị Hà</t>
  </si>
  <si>
    <t>Quàng Thị Hiền</t>
  </si>
  <si>
    <t>Triệu Thị Thủy</t>
  </si>
  <si>
    <t>Hà Kiều Trinh</t>
  </si>
  <si>
    <t>Mã Văn Bảo</t>
  </si>
  <si>
    <t>Nông Thị Khánh Hoàn</t>
  </si>
  <si>
    <t>Lò Thị Mai Lệ</t>
  </si>
  <si>
    <t>Lý Toàn Tâm</t>
  </si>
  <si>
    <t>Phàn Thị Chấy</t>
  </si>
  <si>
    <t>Lương Tuyết Chinh</t>
  </si>
  <si>
    <t>Lý Việt Hà</t>
  </si>
  <si>
    <t>Hà Thị Lệ Huyền</t>
  </si>
  <si>
    <t>Lý Thị Là</t>
  </si>
  <si>
    <t>Nông Thị Chúc Ngân</t>
  </si>
  <si>
    <t>Chu Thị Ngọc</t>
  </si>
  <si>
    <t>Triệu Văn Tâm</t>
  </si>
  <si>
    <t>Vi Thị Ngọc Thoa</t>
  </si>
  <si>
    <t>Giàng Thu Hà</t>
  </si>
  <si>
    <t>Hạ Thị Lan Anh</t>
  </si>
  <si>
    <t>Bùi Khánh Duy</t>
  </si>
  <si>
    <t>Hoàng Thị Huyền Lương</t>
  </si>
  <si>
    <t>Triệu Thị Ánh Nguyệt</t>
  </si>
  <si>
    <t>Nguyễn Thị Phương Thảo</t>
  </si>
  <si>
    <t>Lò Thị Hải Thương</t>
  </si>
  <si>
    <t>Tẩn A Giang</t>
  </si>
  <si>
    <t>Hà Thanh Thảo</t>
  </si>
  <si>
    <t>Sùng Thị Như</t>
  </si>
  <si>
    <t>Nguyễn Thị Quỳnh Hương</t>
  </si>
  <si>
    <t>Bế Hoài Ngọc</t>
  </si>
  <si>
    <t>Sùng Thị Nhung</t>
  </si>
  <si>
    <t>Đặng Thị Huyền Trang</t>
  </si>
  <si>
    <t>Hầu Thu Trang</t>
  </si>
  <si>
    <t>Hà Thị Tuyết</t>
  </si>
  <si>
    <t>Hoàng Thị Xuyến</t>
  </si>
  <si>
    <t>Nùng Thị Việt</t>
  </si>
  <si>
    <t>Lâm Đình Tuyển</t>
  </si>
  <si>
    <t>Đặng Thị Phương</t>
  </si>
  <si>
    <t>Quàng Thị Băng</t>
  </si>
  <si>
    <t>Bùi Diệu Hương</t>
  </si>
  <si>
    <t>Nông Thị Mai Lê</t>
  </si>
  <si>
    <t>Mã Phương Linh</t>
  </si>
  <si>
    <t>Nguyễn Thị Thu Phương</t>
  </si>
  <si>
    <t>La Thị Như Quỳnh</t>
  </si>
  <si>
    <t>Đoàn Thị Thanh Tâm</t>
  </si>
  <si>
    <t>Quách Phương Thanh</t>
  </si>
  <si>
    <t>Đinh Trà Dinh</t>
  </si>
  <si>
    <t>Hà Thị Hạnh</t>
  </si>
  <si>
    <t>Hà Thị Mây</t>
  </si>
  <si>
    <t>Nông Thị Trà My</t>
  </si>
  <si>
    <t>Vi Thị Như Quỳnh</t>
  </si>
  <si>
    <t>Phùng Ngọc Anh</t>
  </si>
  <si>
    <t>Lương Thị Ngọc Ánh</t>
  </si>
  <si>
    <t>Nguyễn Đại Dương</t>
  </si>
  <si>
    <t>Bùi Thị Bích Duyên</t>
  </si>
  <si>
    <t>Lù Thị Kim Oanh</t>
  </si>
  <si>
    <t>Lò Văn Tuấn</t>
  </si>
  <si>
    <t>Giàng Thị Xỳ</t>
  </si>
  <si>
    <t>Nguyễn Lục Bảo Hân</t>
  </si>
  <si>
    <t>Nguyễn Hoàng Lan Hương</t>
  </si>
  <si>
    <t>Trương Phúc Hoàng Bảo</t>
  </si>
  <si>
    <t>Hà Quỳnh Chi</t>
  </si>
  <si>
    <t>Lành Thu Khoa</t>
  </si>
  <si>
    <t>Lương Thị Nguyệt Anh</t>
  </si>
  <si>
    <t>Nông Thúy Anh</t>
  </si>
  <si>
    <t>Hoàng Ngọc Quỳnh Anh</t>
  </si>
  <si>
    <t>Chảo Thúy Kiều</t>
  </si>
  <si>
    <t>Bùi Đức Nguyên</t>
  </si>
  <si>
    <t>Lý Thị Kim Phương</t>
  </si>
  <si>
    <t>Vàng Tuyết Mai</t>
  </si>
  <si>
    <t>Vì Văn Inh</t>
  </si>
  <si>
    <t>Lãnh Khánh Linh</t>
  </si>
  <si>
    <t>Mùa A Vàng</t>
  </si>
  <si>
    <t>Bùi Quỳnh Chi</t>
  </si>
  <si>
    <t>Chớ Thị Giang</t>
  </si>
  <si>
    <t>Sùng Thị Khề</t>
  </si>
  <si>
    <t>Hoàng Thị Kim Loan</t>
  </si>
  <si>
    <t>Nông Thị Nguyệt Nhi</t>
  </si>
  <si>
    <t>Quàng Thị Quý</t>
  </si>
  <si>
    <t>Tô Phương Quỳnh</t>
  </si>
  <si>
    <t>Vàng A Thành</t>
  </si>
  <si>
    <t>Lương Thị Thu Thảo</t>
  </si>
  <si>
    <t>Quách Thị Minh Tuyết</t>
  </si>
  <si>
    <t>Nông Hoàng Hải</t>
  </si>
  <si>
    <t>Hà Minh Hiếu</t>
  </si>
  <si>
    <t>Nông Quốc Toạ</t>
  </si>
  <si>
    <t>Nông Lý Tuấn</t>
  </si>
  <si>
    <t>Hà Mỹ Vân</t>
  </si>
  <si>
    <t>Hoàng Kim Dung</t>
  </si>
  <si>
    <t>Nguyễn Hoàng Dũng</t>
  </si>
  <si>
    <t>Lù Hồng Đức</t>
  </si>
  <si>
    <t>Nông Dương Giang</t>
  </si>
  <si>
    <t>Lữ Văn Hữu</t>
  </si>
  <si>
    <t>Giàng Quốc Khánh</t>
  </si>
  <si>
    <t>Ly A Mạnh</t>
  </si>
  <si>
    <t>Nguyễn Thị Hiền Nhi</t>
  </si>
  <si>
    <t>Tòng Thị Phương</t>
  </si>
  <si>
    <t>Triệu Thị Phương Thùy</t>
  </si>
  <si>
    <t>Tòng Học Triết</t>
  </si>
  <si>
    <t>Vũ Anh Tuấn</t>
  </si>
  <si>
    <t>Lường Thị Vi</t>
  </si>
  <si>
    <t>Cò Văn Điệp</t>
  </si>
  <si>
    <t>Lù Thùy Du</t>
  </si>
  <si>
    <t>Dương Thị Thanh Hoa</t>
  </si>
  <si>
    <t>Hoàng Thị Dẫn</t>
  </si>
  <si>
    <t>Lường Văn Hoàng</t>
  </si>
  <si>
    <t>Lường Văn Hoa</t>
  </si>
  <si>
    <t>Nông Ngọc Chiến</t>
  </si>
  <si>
    <t>Lù Việt Sơn</t>
  </si>
  <si>
    <t>Hờ A Thánh</t>
  </si>
  <si>
    <t>Đàm Thị Thoa</t>
  </si>
  <si>
    <t>Giàng A Tủa</t>
  </si>
  <si>
    <t>Khoàng Mỳ Hoa</t>
  </si>
  <si>
    <t>Trần Thị Ngọc Hồi</t>
  </si>
  <si>
    <t>Đàm Minh Chiến</t>
  </si>
  <si>
    <t>Lương Trung Văn</t>
  </si>
  <si>
    <t>HQH A - K23</t>
  </si>
  <si>
    <t>HQH B - K23</t>
  </si>
  <si>
    <t>TQH A - K23</t>
  </si>
  <si>
    <t>TQH B - K23</t>
  </si>
  <si>
    <t>TQH C - K23</t>
  </si>
  <si>
    <t>TQH D - K23</t>
  </si>
  <si>
    <t>TQH E - K23</t>
  </si>
  <si>
    <t>TQH F - K23</t>
  </si>
  <si>
    <t>TQH G - K23</t>
  </si>
  <si>
    <t>TQH H - K23</t>
  </si>
  <si>
    <t>TQH I - K23</t>
  </si>
  <si>
    <t>TQH K - K23</t>
  </si>
  <si>
    <t>TQH L - K23</t>
  </si>
  <si>
    <t>TQH M - K23</t>
  </si>
  <si>
    <t>TQH N - K23</t>
  </si>
  <si>
    <t>Báo chí A - K23</t>
  </si>
  <si>
    <t>Báo chí B - K23</t>
  </si>
  <si>
    <t>Du lịch A - K23</t>
  </si>
  <si>
    <t>Du lịch B - K23</t>
  </si>
  <si>
    <t>QTDVLH A - K23</t>
  </si>
  <si>
    <t>QTDVLH B - K23</t>
  </si>
  <si>
    <t>QTDVLH C - K23</t>
  </si>
  <si>
    <t>QLTDTT - K23</t>
  </si>
  <si>
    <t>TTTV - K23</t>
  </si>
  <si>
    <t>CNKT Hóa - K23</t>
  </si>
  <si>
    <t>Công nghệ SH - K23</t>
  </si>
  <si>
    <t>Hóa dược A - K23</t>
  </si>
  <si>
    <t>Hóa dược B - K23</t>
  </si>
  <si>
    <t>Hóa học - K23</t>
  </si>
  <si>
    <t>CTXH - K23</t>
  </si>
  <si>
    <t>KHQL A  - K23</t>
  </si>
  <si>
    <t>KHQL B - K23</t>
  </si>
  <si>
    <t>KHQL C - K23</t>
  </si>
  <si>
    <t>Lịch sử A - K23</t>
  </si>
  <si>
    <t>Lịch sử B - K23</t>
  </si>
  <si>
    <t>Lịch sử C - K23</t>
  </si>
  <si>
    <t>Lịch sử D - K23</t>
  </si>
  <si>
    <t>Luật A - K23</t>
  </si>
  <si>
    <t>Luật B - K23</t>
  </si>
  <si>
    <t>Luật C - K23</t>
  </si>
  <si>
    <t>NN Anh A - K23</t>
  </si>
  <si>
    <t>NN Anh B - K23</t>
  </si>
  <si>
    <t>NN Anh C - K23</t>
  </si>
  <si>
    <t>NN Anh D - K23</t>
  </si>
  <si>
    <t>NN Anh E - K23</t>
  </si>
  <si>
    <t>NN Anh F - K23</t>
  </si>
  <si>
    <t>NN Anh G - K23</t>
  </si>
  <si>
    <t>NN Anh H - K23</t>
  </si>
  <si>
    <t>NN Anh I - K23</t>
  </si>
  <si>
    <t>NN Anh K - K23</t>
  </si>
  <si>
    <t>Văn học A - K23</t>
  </si>
  <si>
    <t>Văn học B - K23</t>
  </si>
  <si>
    <t>Văn học C - K23</t>
  </si>
  <si>
    <t>Văn học D - K23</t>
  </si>
  <si>
    <t>QLTNMT - K23</t>
  </si>
  <si>
    <t>Toán  Tin - K23</t>
  </si>
  <si>
    <t>Toán A - K23</t>
  </si>
  <si>
    <t>Toán C - K23</t>
  </si>
  <si>
    <t>Vật lý A - K23</t>
  </si>
  <si>
    <t>Vật lý B - K23</t>
  </si>
  <si>
    <t>8500220610413</t>
  </si>
  <si>
    <t>8500220610459</t>
  </si>
  <si>
    <t>8500220610538</t>
  </si>
  <si>
    <t>8500220610580</t>
  </si>
  <si>
    <t>8500220610675</t>
  </si>
  <si>
    <t>8500220610790</t>
  </si>
  <si>
    <t>8500220610827</t>
  </si>
  <si>
    <t>8500220611002</t>
  </si>
  <si>
    <t>8500220611350</t>
  </si>
  <si>
    <t>8500220611451</t>
  </si>
  <si>
    <t>8500220611996</t>
  </si>
  <si>
    <t>8500220611950</t>
  </si>
  <si>
    <t>8500220610856</t>
  </si>
  <si>
    <t>8500220612092</t>
  </si>
  <si>
    <t>8500220644625</t>
  </si>
  <si>
    <t>8500220612194</t>
  </si>
  <si>
    <t>8500220612750</t>
  </si>
  <si>
    <t>8500220613910</t>
  </si>
  <si>
    <t>8500220648185</t>
  </si>
  <si>
    <t>8500220613201</t>
  </si>
  <si>
    <t>8500220613696</t>
  </si>
  <si>
    <t>8500220676174</t>
  </si>
  <si>
    <t>8500220648191</t>
  </si>
  <si>
    <t>8500220644683</t>
  </si>
  <si>
    <t>8500220624027</t>
  </si>
  <si>
    <t>8500220624193</t>
  </si>
  <si>
    <t>8500220624742</t>
  </si>
  <si>
    <t>8500220624401</t>
  </si>
  <si>
    <t>8500220624295</t>
  </si>
  <si>
    <t>8500220624300</t>
  </si>
  <si>
    <t>8500220624476</t>
  </si>
  <si>
    <t>8500220624759</t>
  </si>
  <si>
    <t>8500220624611</t>
  </si>
  <si>
    <t>8500220624657</t>
  </si>
  <si>
    <t>8500220624208</t>
  </si>
  <si>
    <t>8500220627894</t>
  </si>
  <si>
    <t>8500220627921</t>
  </si>
  <si>
    <t>8500220627996</t>
  </si>
  <si>
    <t>8500220628011</t>
  </si>
  <si>
    <t>8500220628040</t>
  </si>
  <si>
    <t>8500220628057</t>
  </si>
  <si>
    <t>8500220628086</t>
  </si>
  <si>
    <t>8500220628120</t>
  </si>
  <si>
    <t>8500220628159</t>
  </si>
  <si>
    <t>8500220628142</t>
  </si>
  <si>
    <t>8500220628209</t>
  </si>
  <si>
    <t>8500220628215</t>
  </si>
  <si>
    <t>8500220628330</t>
  </si>
  <si>
    <t>8500220628346</t>
  </si>
  <si>
    <t>8500220628402</t>
  </si>
  <si>
    <t>8500220628398</t>
  </si>
  <si>
    <t>8500220628352</t>
  </si>
  <si>
    <t>8500220628460</t>
  </si>
  <si>
    <t>8500220628562</t>
  </si>
  <si>
    <t>8500220628629</t>
  </si>
  <si>
    <t>8500220629180</t>
  </si>
  <si>
    <t>8500220629218</t>
  </si>
  <si>
    <t>8500220629230</t>
  </si>
  <si>
    <t>8500220629247</t>
  </si>
  <si>
    <t>8500220629282</t>
  </si>
  <si>
    <t>8500220629956</t>
  </si>
  <si>
    <t>8500220629326</t>
  </si>
  <si>
    <t>8500220630020</t>
  </si>
  <si>
    <t>8500220630180</t>
  </si>
  <si>
    <t>8500220630223</t>
  </si>
  <si>
    <t>8500220630302</t>
  </si>
  <si>
    <t>8500220630331</t>
  </si>
  <si>
    <t>8500220630377</t>
  </si>
  <si>
    <t>8500220630410</t>
  </si>
  <si>
    <t>8500220630427</t>
  </si>
  <si>
    <t>8500220630456</t>
  </si>
  <si>
    <t>8500220630462</t>
  </si>
  <si>
    <t>8500220630491</t>
  </si>
  <si>
    <t>8500220630529</t>
  </si>
  <si>
    <t>8500220630564</t>
  </si>
  <si>
    <t>8500220316840</t>
  </si>
  <si>
    <t>8500220630620</t>
  </si>
  <si>
    <t>8500220630643</t>
  </si>
  <si>
    <t>8500220630672</t>
  </si>
  <si>
    <t>8500220616898</t>
  </si>
  <si>
    <t>8500220617123</t>
  </si>
  <si>
    <t>8500220617277</t>
  </si>
  <si>
    <t>8500220617391</t>
  </si>
  <si>
    <t>8500220617435</t>
  </si>
  <si>
    <t>8500220617470</t>
  </si>
  <si>
    <t>8500220618018</t>
  </si>
  <si>
    <t>8500220617645</t>
  </si>
  <si>
    <t>8500220617566</t>
  </si>
  <si>
    <t>8500220617753</t>
  </si>
  <si>
    <t>8500220617826</t>
  </si>
  <si>
    <t>8500220617911</t>
  </si>
  <si>
    <t>8500220618756</t>
  </si>
  <si>
    <t>8500220618785</t>
  </si>
  <si>
    <t>8500220618841</t>
  </si>
  <si>
    <t>8500220619237</t>
  </si>
  <si>
    <t>8500220619460</t>
  </si>
  <si>
    <t>8500220619482</t>
  </si>
  <si>
    <t>8500220619605</t>
  </si>
  <si>
    <t>8500220619742</t>
  </si>
  <si>
    <t>8500220619900</t>
  </si>
  <si>
    <t>8500220619946</t>
  </si>
  <si>
    <t>8500220620294</t>
  </si>
  <si>
    <t>8500220619975</t>
  </si>
  <si>
    <t>8500220620344</t>
  </si>
  <si>
    <t>8500220641968</t>
  </si>
  <si>
    <t>8500220641997</t>
  </si>
  <si>
    <t>8500220642461</t>
  </si>
  <si>
    <t>8500220642484</t>
  </si>
  <si>
    <t>8500220642665</t>
  </si>
  <si>
    <t>8500220642012</t>
  </si>
  <si>
    <t>8500220642093</t>
  </si>
  <si>
    <t>8500220642150</t>
  </si>
  <si>
    <t>8500220642172</t>
  </si>
  <si>
    <t>8500220642189</t>
  </si>
  <si>
    <t>8500220642528</t>
  </si>
  <si>
    <t>8500220642738</t>
  </si>
  <si>
    <t>8500220619040</t>
  </si>
  <si>
    <t>8500220618791</t>
  </si>
  <si>
    <t>8500220619243</t>
  </si>
  <si>
    <t>8500220620134</t>
  </si>
  <si>
    <t>8500220620338</t>
  </si>
  <si>
    <t>8500220619300</t>
  </si>
  <si>
    <t>8500220619510</t>
  </si>
  <si>
    <t>8500220619634</t>
  </si>
  <si>
    <t>8500220619657</t>
  </si>
  <si>
    <t>8500220619736</t>
  </si>
  <si>
    <t>8500220619815</t>
  </si>
  <si>
    <t>8500220620090</t>
  </si>
  <si>
    <t>8500220620350</t>
  </si>
  <si>
    <t>8500220620400</t>
  </si>
  <si>
    <t>8500220618257</t>
  </si>
  <si>
    <t>8500220617905</t>
  </si>
  <si>
    <t>8500220318606</t>
  </si>
  <si>
    <t>8500220618234</t>
  </si>
  <si>
    <t>8500220618394</t>
  </si>
  <si>
    <t>8500220618575</t>
  </si>
  <si>
    <t>8500220618024</t>
  </si>
  <si>
    <t>8500220618336</t>
  </si>
  <si>
    <t>8500220618365</t>
  </si>
  <si>
    <t>8500220618467</t>
  </si>
  <si>
    <t>8500220618625</t>
  </si>
  <si>
    <t>8500220618654</t>
  </si>
  <si>
    <t>8500220645611</t>
  </si>
  <si>
    <t>8500220645821</t>
  </si>
  <si>
    <t>8500220645900</t>
  </si>
  <si>
    <t>8500220646121</t>
  </si>
  <si>
    <t>8500220645590</t>
  </si>
  <si>
    <t>8500220645969</t>
  </si>
  <si>
    <t>8500220646281</t>
  </si>
  <si>
    <t>8500220646390</t>
  </si>
  <si>
    <t>8500220646440</t>
  </si>
  <si>
    <t>8500220646751</t>
  </si>
  <si>
    <t>8500220646797</t>
  </si>
  <si>
    <t>8500220646275</t>
  </si>
  <si>
    <t>8500220646700</t>
  </si>
  <si>
    <t>8500220646853</t>
  </si>
  <si>
    <t>8500220645736</t>
  </si>
  <si>
    <t>8500220646780</t>
  </si>
  <si>
    <t>8500220646876</t>
  </si>
  <si>
    <t>8500220645946</t>
  </si>
  <si>
    <t>8500220646036</t>
  </si>
  <si>
    <t>8500220606400</t>
  </si>
  <si>
    <t>8500220316596</t>
  </si>
  <si>
    <t>8500220606757</t>
  </si>
  <si>
    <t>8500220606445</t>
  </si>
  <si>
    <t>8500220606610</t>
  </si>
  <si>
    <t>8500220606915</t>
  </si>
  <si>
    <t>8500220606921</t>
  </si>
  <si>
    <t>8500220606820</t>
  </si>
  <si>
    <t>8500220606740</t>
  </si>
  <si>
    <t>8500220609148</t>
  </si>
  <si>
    <t>8500220609335</t>
  </si>
  <si>
    <t>8500220315180</t>
  </si>
  <si>
    <t>8500220615140</t>
  </si>
  <si>
    <t>8500220616108</t>
  </si>
  <si>
    <t>8500220609341</t>
  </si>
  <si>
    <t>8500220615294</t>
  </si>
  <si>
    <t>8500220615889</t>
  </si>
  <si>
    <t>8500220616143</t>
  </si>
  <si>
    <t>8500220615662</t>
  </si>
  <si>
    <t>8500220624809</t>
  </si>
  <si>
    <t>8500220624838</t>
  </si>
  <si>
    <t>8500220624900</t>
  </si>
  <si>
    <t>8500220624952</t>
  </si>
  <si>
    <t>8500220625042</t>
  </si>
  <si>
    <t>8500220625088</t>
  </si>
  <si>
    <t>8500220625281</t>
  </si>
  <si>
    <t>8500220625298</t>
  </si>
  <si>
    <t>8500220624844</t>
  </si>
  <si>
    <t>8500220624930</t>
  </si>
  <si>
    <t>8500220624981</t>
  </si>
  <si>
    <t>8500220625065</t>
  </si>
  <si>
    <t>8500220625217</t>
  </si>
  <si>
    <t>8500220625246</t>
  </si>
  <si>
    <t>8500220625620</t>
  </si>
  <si>
    <t>8500220625689</t>
  </si>
  <si>
    <t>8500220625824</t>
  </si>
  <si>
    <t>8500220625801</t>
  </si>
  <si>
    <t>8500220625899</t>
  </si>
  <si>
    <t>8500220626290</t>
  </si>
  <si>
    <t>8500220626891</t>
  </si>
  <si>
    <t>8500220627048</t>
  </si>
  <si>
    <t>8500220627060</t>
  </si>
  <si>
    <t>8500220627083</t>
  </si>
  <si>
    <t>8500220626790</t>
  </si>
  <si>
    <t>8500220626022</t>
  </si>
  <si>
    <t>8500220626731</t>
  </si>
  <si>
    <t>8500220627264</t>
  </si>
  <si>
    <t>8500220627308</t>
  </si>
  <si>
    <t>8500220627350</t>
  </si>
  <si>
    <t>8500220627501</t>
  </si>
  <si>
    <t>8500220320115</t>
  </si>
  <si>
    <t>8500220622782</t>
  </si>
  <si>
    <t>8500220622799</t>
  </si>
  <si>
    <t>8500220622826</t>
  </si>
  <si>
    <t>8500220623018</t>
  </si>
  <si>
    <t>8500220643493</t>
  </si>
  <si>
    <t>8500220643514</t>
  </si>
  <si>
    <t>8500220643680</t>
  </si>
  <si>
    <t>8500220643718</t>
  </si>
  <si>
    <t>8500220643747</t>
  </si>
  <si>
    <t>8500220643776</t>
  </si>
  <si>
    <t>8500220643832</t>
  </si>
  <si>
    <t>8500220643589</t>
  </si>
  <si>
    <t>8500220631777</t>
  </si>
  <si>
    <t>8500220631856</t>
  </si>
  <si>
    <t>8500220631958</t>
  </si>
  <si>
    <t>8500220632077</t>
  </si>
  <si>
    <t>8500220632241</t>
  </si>
  <si>
    <t>8500220320121</t>
  </si>
  <si>
    <t>8500220632162</t>
  </si>
  <si>
    <t>8500220632140</t>
  </si>
  <si>
    <t>8500220632293</t>
  </si>
  <si>
    <t>8500220632270</t>
  </si>
  <si>
    <t>8500220632480</t>
  </si>
  <si>
    <t>8500220628743</t>
  </si>
  <si>
    <t>8500220628737</t>
  </si>
  <si>
    <t>8500220628750</t>
  </si>
  <si>
    <t>8500220628795</t>
  </si>
  <si>
    <t>8500220628816</t>
  </si>
  <si>
    <t>8500220629890</t>
  </si>
  <si>
    <t>8500220628845</t>
  </si>
  <si>
    <t>8500220321203</t>
  </si>
  <si>
    <t>8500220628714</t>
  </si>
  <si>
    <t>8500220628918</t>
  </si>
  <si>
    <t>8500220629463</t>
  </si>
  <si>
    <t>8500220629513</t>
  </si>
  <si>
    <t>8500220629609</t>
  </si>
  <si>
    <t>8500220629940</t>
  </si>
  <si>
    <t>8500220629848</t>
  </si>
  <si>
    <t>8500220637114</t>
  </si>
  <si>
    <t>8500220637268</t>
  </si>
  <si>
    <t>8500220637189</t>
  </si>
  <si>
    <t>8500220637455</t>
  </si>
  <si>
    <t>8500220637773</t>
  </si>
  <si>
    <t>8500220637534</t>
  </si>
  <si>
    <t>8500220637540</t>
  </si>
  <si>
    <t>8500220637586</t>
  </si>
  <si>
    <t>8500220637642</t>
  </si>
  <si>
    <t>8500220637709</t>
  </si>
  <si>
    <t>8500220637796</t>
  </si>
  <si>
    <t>8500220637744</t>
  </si>
  <si>
    <t>8500220637563</t>
  </si>
  <si>
    <t>8500220647118</t>
  </si>
  <si>
    <t>8500220647045</t>
  </si>
  <si>
    <t>8500220647101</t>
  </si>
  <si>
    <t>8500220647232</t>
  </si>
  <si>
    <t>8500220647284</t>
  </si>
  <si>
    <t>8500220647386</t>
  </si>
  <si>
    <t>8500220647413</t>
  </si>
  <si>
    <t>8500220647442</t>
  </si>
  <si>
    <t>8500220647600</t>
  </si>
  <si>
    <t>8500220647669</t>
  </si>
  <si>
    <t>8500220647550</t>
  </si>
  <si>
    <t>8500220647652</t>
  </si>
  <si>
    <t>8500220634326</t>
  </si>
  <si>
    <t>8500220636207</t>
  </si>
  <si>
    <t>8500220635892</t>
  </si>
  <si>
    <t>8500220635834</t>
  </si>
  <si>
    <t>8500220634492</t>
  </si>
  <si>
    <t>8500220634559</t>
  </si>
  <si>
    <t>8500220634507</t>
  </si>
  <si>
    <t>8500220648048</t>
  </si>
  <si>
    <t>8500220648083</t>
  </si>
  <si>
    <t>8500220647748</t>
  </si>
  <si>
    <t>8500220647754</t>
  </si>
  <si>
    <t>8500220632576</t>
  </si>
  <si>
    <t>8500220632661</t>
  </si>
  <si>
    <t>8500220632705</t>
  </si>
  <si>
    <t>8500220632915</t>
  </si>
  <si>
    <t>8500220633011</t>
  </si>
  <si>
    <t>8500220633317</t>
  </si>
  <si>
    <t>8500220633381</t>
  </si>
  <si>
    <t>8500220633425</t>
  </si>
  <si>
    <t>8500220633402</t>
  </si>
  <si>
    <t>8500220633687</t>
  </si>
  <si>
    <t>8500220633708</t>
  </si>
  <si>
    <t>8500220633591</t>
  </si>
  <si>
    <t>8500220633750</t>
  </si>
  <si>
    <t>8500220633868</t>
  </si>
  <si>
    <t>8500220644893</t>
  </si>
  <si>
    <t>8500220644870</t>
  </si>
  <si>
    <t>8500220645106</t>
  </si>
  <si>
    <t>8500220644995</t>
  </si>
  <si>
    <t>8500220645214</t>
  </si>
  <si>
    <t>8500220613463</t>
  </si>
  <si>
    <t>8500220622589</t>
  </si>
  <si>
    <t>8500220622543</t>
  </si>
  <si>
    <t>8500220621636</t>
  </si>
  <si>
    <t>8500220621750</t>
  </si>
  <si>
    <t>8500220629349</t>
  </si>
  <si>
    <t>8500220636939</t>
  </si>
  <si>
    <t>8500220636770</t>
  </si>
  <si>
    <t>8500220636900</t>
  </si>
  <si>
    <t>8500220610494</t>
  </si>
  <si>
    <t>8500220610777</t>
  </si>
  <si>
    <t>8500220610833</t>
  </si>
  <si>
    <t>8500220611400</t>
  </si>
  <si>
    <t>8500220611162</t>
  </si>
  <si>
    <t>8500220611445</t>
  </si>
  <si>
    <t>8500220613615</t>
  </si>
  <si>
    <t>8500220611530</t>
  </si>
  <si>
    <t>8500220611655</t>
  </si>
  <si>
    <t>8500220611690</t>
  </si>
  <si>
    <t>8500220611813</t>
  </si>
  <si>
    <t>8500220612585</t>
  </si>
  <si>
    <t>8500220612714</t>
  </si>
  <si>
    <t>8500220316702</t>
  </si>
  <si>
    <t>8500220612897</t>
  </si>
  <si>
    <t>8500220613020</t>
  </si>
  <si>
    <t>8500220627770</t>
  </si>
  <si>
    <t>8500220613542</t>
  </si>
  <si>
    <t>8500220610567</t>
  </si>
  <si>
    <t>8500220613802</t>
  </si>
  <si>
    <t>8500220613831</t>
  </si>
  <si>
    <t>8500220611077</t>
  </si>
  <si>
    <t>8500220611859</t>
  </si>
  <si>
    <t>8500220613650</t>
  </si>
  <si>
    <t>8500220613680</t>
  </si>
  <si>
    <t>8500220613470</t>
  </si>
  <si>
    <t>8500220613588</t>
  </si>
  <si>
    <t>8500220624187</t>
  </si>
  <si>
    <t>8500220623178</t>
  </si>
  <si>
    <t>8500220623908</t>
  </si>
  <si>
    <t>8500220623444</t>
  </si>
  <si>
    <t>8500220623480</t>
  </si>
  <si>
    <t>8500220623517</t>
  </si>
  <si>
    <t>8500220623569</t>
  </si>
  <si>
    <t>8500220623625</t>
  </si>
  <si>
    <t>8500220623631</t>
  </si>
  <si>
    <t>8500220623704</t>
  </si>
  <si>
    <t>8500220623710</t>
  </si>
  <si>
    <t>8500220623727</t>
  </si>
  <si>
    <t>8500220623779</t>
  </si>
  <si>
    <t>8500220623756</t>
  </si>
  <si>
    <t>8500220623893</t>
  </si>
  <si>
    <t>8500220623500</t>
  </si>
  <si>
    <t>8500220623602</t>
  </si>
  <si>
    <t>8500220623648</t>
  </si>
  <si>
    <t>8500220623937</t>
  </si>
  <si>
    <t>8500220615814</t>
  </si>
  <si>
    <t>8500220615685</t>
  </si>
  <si>
    <t>8500220614834</t>
  </si>
  <si>
    <t>8500220615003</t>
  </si>
  <si>
    <t>8500220320903</t>
  </si>
  <si>
    <t>8500220614081</t>
  </si>
  <si>
    <t>8500220614227</t>
  </si>
  <si>
    <t>8500220630716</t>
  </si>
  <si>
    <t>8500220614240</t>
  </si>
  <si>
    <t>8500220614364</t>
  </si>
  <si>
    <t>8500220614597</t>
  </si>
  <si>
    <t>8500220615640</t>
  </si>
  <si>
    <t>8500220614387</t>
  </si>
  <si>
    <t>8500220615157</t>
  </si>
  <si>
    <t>8500220615446</t>
  </si>
  <si>
    <t>8500220615610</t>
  </si>
  <si>
    <t>8500220641163</t>
  </si>
  <si>
    <t>8500220641192</t>
  </si>
  <si>
    <t>8500220641265</t>
  </si>
  <si>
    <t>8500220641344</t>
  </si>
  <si>
    <t>8500220641373</t>
  </si>
  <si>
    <t>8500220641380</t>
  </si>
  <si>
    <t>8500220641400</t>
  </si>
  <si>
    <t>8500220641417</t>
  </si>
  <si>
    <t>8500220641446</t>
  </si>
  <si>
    <t>8500220641481</t>
  </si>
  <si>
    <t>8500220641548</t>
  </si>
  <si>
    <t>8500220641679</t>
  </si>
  <si>
    <t>8500220641706</t>
  </si>
  <si>
    <t>8500220641741</t>
  </si>
  <si>
    <t>8500220641770</t>
  </si>
  <si>
    <t>8500220641808</t>
  </si>
  <si>
    <t>8500220641128</t>
  </si>
  <si>
    <t>8500220641288</t>
  </si>
  <si>
    <t>8500220641321</t>
  </si>
  <si>
    <t>8500220641452</t>
  </si>
  <si>
    <t>8500220641469</t>
  </si>
  <si>
    <t>8500220641560</t>
  </si>
  <si>
    <t>8500220641577</t>
  </si>
  <si>
    <t>8500220641590</t>
  </si>
  <si>
    <t>8500220641610</t>
  </si>
  <si>
    <t>8500220641640</t>
  </si>
  <si>
    <t>8500220641735</t>
  </si>
  <si>
    <t>8500220641814</t>
  </si>
  <si>
    <t>8500220630722</t>
  </si>
  <si>
    <t>8500220631465</t>
  </si>
  <si>
    <t>8500220630955</t>
  </si>
  <si>
    <t>8500220631039</t>
  </si>
  <si>
    <t>8500220630751</t>
  </si>
  <si>
    <t>8500220644388</t>
  </si>
  <si>
    <t>8500220637823</t>
  </si>
  <si>
    <t>8500220620481</t>
  </si>
  <si>
    <t>8500220620793</t>
  </si>
  <si>
    <t>8500220620866</t>
  </si>
  <si>
    <t>8500220620525</t>
  </si>
  <si>
    <t>8500220620577</t>
  </si>
  <si>
    <t>8500220620729</t>
  </si>
  <si>
    <t>8500220626617</t>
  </si>
  <si>
    <t>8500220626630</t>
  </si>
  <si>
    <t>8500220625882</t>
  </si>
  <si>
    <t>8500220625949</t>
  </si>
  <si>
    <t>8500220626118</t>
  </si>
  <si>
    <t>8500220615105</t>
  </si>
  <si>
    <t>8500220615186</t>
  </si>
  <si>
    <t>8500220615583</t>
  </si>
  <si>
    <t>8500220611842</t>
  </si>
  <si>
    <t>8500220610465</t>
  </si>
  <si>
    <t>8500220610488</t>
  </si>
  <si>
    <t>8500220610442</t>
  </si>
  <si>
    <t>8500220610725</t>
  </si>
  <si>
    <t>8500220610879</t>
  </si>
  <si>
    <t>8500220611468</t>
  </si>
  <si>
    <t>8500220611649</t>
  </si>
  <si>
    <t>8500220611944</t>
  </si>
  <si>
    <t>8500220645510</t>
  </si>
  <si>
    <t>8500220645482</t>
  </si>
  <si>
    <t>8500220645707</t>
  </si>
  <si>
    <t>8500220645771</t>
  </si>
  <si>
    <t>8500220645930</t>
  </si>
  <si>
    <t>8500220645952</t>
  </si>
  <si>
    <t>8500220616114</t>
  </si>
  <si>
    <t>8500220648104</t>
  </si>
  <si>
    <t>8500220676122</t>
  </si>
  <si>
    <t>8500220648140</t>
  </si>
  <si>
    <t>8500220646217</t>
  </si>
  <si>
    <t>8500220646007</t>
  </si>
  <si>
    <t>8500220646020</t>
  </si>
  <si>
    <t>8500220621274</t>
  </si>
  <si>
    <t>8500220621301</t>
  </si>
  <si>
    <t>8500220621426</t>
  </si>
  <si>
    <t>8500220622458</t>
  </si>
  <si>
    <t>8500220622333</t>
  </si>
  <si>
    <t>8500220622487</t>
  </si>
  <si>
    <t>8500220621137</t>
  </si>
  <si>
    <t>8500220621586</t>
  </si>
  <si>
    <t>8500220621817</t>
  </si>
  <si>
    <t>8500220622219</t>
  </si>
  <si>
    <t>8500220612120</t>
  </si>
  <si>
    <t>8500220612165</t>
  </si>
  <si>
    <t>8500220612300</t>
  </si>
  <si>
    <t>8500220612556</t>
  </si>
  <si>
    <t>8500220612641</t>
  </si>
  <si>
    <t>8500220612822</t>
  </si>
  <si>
    <t>8500220612845</t>
  </si>
  <si>
    <t>8500220613197</t>
  </si>
  <si>
    <t>8500220613390</t>
  </si>
  <si>
    <t>8500220612280</t>
  </si>
  <si>
    <t>8500220634615</t>
  </si>
  <si>
    <t>8500220613991</t>
  </si>
  <si>
    <t>8500220613962</t>
  </si>
  <si>
    <t>8500220614279</t>
  </si>
  <si>
    <t>8500220614495</t>
  </si>
  <si>
    <t>8500220614710</t>
  </si>
  <si>
    <t>8500220616830</t>
  </si>
  <si>
    <t>8500220615895</t>
  </si>
  <si>
    <t>8500220616738</t>
  </si>
  <si>
    <t>8500220616659</t>
  </si>
  <si>
    <t>8500220642960</t>
  </si>
  <si>
    <t>8500220642990</t>
  </si>
  <si>
    <t>8500220643385</t>
  </si>
  <si>
    <t>8500220643123</t>
  </si>
  <si>
    <t>8500220643130</t>
  </si>
  <si>
    <t>8500220643202</t>
  </si>
  <si>
    <t>8500220643290</t>
  </si>
  <si>
    <t>8500220643248</t>
  </si>
  <si>
    <t>8500220643198</t>
  </si>
  <si>
    <t>8500220644602</t>
  </si>
  <si>
    <t>8500220636078</t>
  </si>
  <si>
    <t>8500220637592</t>
  </si>
  <si>
    <t>8500220638290</t>
  </si>
  <si>
    <t>8500220637800</t>
  </si>
  <si>
    <t>8500220638117</t>
  </si>
  <si>
    <t>8500220638130</t>
  </si>
  <si>
    <t>8500220638169</t>
  </si>
  <si>
    <t>8500220638198</t>
  </si>
  <si>
    <t>8500220636128</t>
  </si>
  <si>
    <t>8500220637166</t>
  </si>
  <si>
    <t>8500220637983</t>
  </si>
  <si>
    <t>8500220638009</t>
  </si>
  <si>
    <t>8500220638152</t>
  </si>
  <si>
    <t>8500220638231</t>
  </si>
  <si>
    <t>8500220609437</t>
  </si>
  <si>
    <t>8500220609450</t>
  </si>
  <si>
    <t>8500220609516</t>
  </si>
  <si>
    <t>8500220609539</t>
  </si>
  <si>
    <t>8500220609870</t>
  </si>
  <si>
    <t>8500220610130</t>
  </si>
  <si>
    <t>8500220610278</t>
  </si>
  <si>
    <t>8500220640240</t>
  </si>
  <si>
    <t>8500220640341</t>
  </si>
  <si>
    <t>8500220640125</t>
  </si>
  <si>
    <t>8500220640148</t>
  </si>
  <si>
    <t>8500220640393</t>
  </si>
  <si>
    <t>8500220640052</t>
  </si>
  <si>
    <t>8500220640081</t>
  </si>
  <si>
    <t>8500220640023</t>
  </si>
  <si>
    <t>8500220640408</t>
  </si>
  <si>
    <t>8500220640682</t>
  </si>
  <si>
    <t>8500220640778</t>
  </si>
  <si>
    <t>8500220640828</t>
  </si>
  <si>
    <t>8500220635279</t>
  </si>
  <si>
    <t>8500220634775</t>
  </si>
  <si>
    <t>8500220647929</t>
  </si>
  <si>
    <t>8500220647970</t>
  </si>
  <si>
    <t>8500220634696</t>
  </si>
  <si>
    <t>8500220634730</t>
  </si>
  <si>
    <t>8500220634781</t>
  </si>
  <si>
    <t>8500220634825</t>
  </si>
  <si>
    <t>8500220634831</t>
  </si>
  <si>
    <t>8500220634860</t>
  </si>
  <si>
    <t>8500220634890</t>
  </si>
  <si>
    <t>8500220634904</t>
  </si>
  <si>
    <t>8500220634940</t>
  </si>
  <si>
    <t>8500220634985</t>
  </si>
  <si>
    <t>8500220635160</t>
  </si>
  <si>
    <t>8500220635732</t>
  </si>
  <si>
    <t>8500220635545</t>
  </si>
  <si>
    <t>8500220635660</t>
  </si>
  <si>
    <t>8500220635682</t>
  </si>
  <si>
    <t>8500220635703</t>
  </si>
  <si>
    <t>8500220605413</t>
  </si>
  <si>
    <t>8500220605420</t>
  </si>
  <si>
    <t>8500220605488</t>
  </si>
  <si>
    <t>8500220605509</t>
  </si>
  <si>
    <t>8500220605929</t>
  </si>
  <si>
    <t>8500220605935</t>
  </si>
  <si>
    <t>8500220605958</t>
  </si>
  <si>
    <t>8500220605725</t>
  </si>
  <si>
    <t>8500220605754</t>
  </si>
  <si>
    <t>8500220605827</t>
  </si>
  <si>
    <t>8500220605833</t>
  </si>
  <si>
    <t>8500220605856</t>
  </si>
  <si>
    <t>8500220605993</t>
  </si>
  <si>
    <t>8500220648156</t>
  </si>
  <si>
    <t>8500220631413</t>
  </si>
  <si>
    <t>8500220631580</t>
  </si>
  <si>
    <t>8500220631392</t>
  </si>
  <si>
    <t>8500220631630</t>
  </si>
  <si>
    <t>8500220631596</t>
  </si>
  <si>
    <t>8500220632400</t>
  </si>
  <si>
    <t>8500220632980</t>
  </si>
  <si>
    <t>8500220676151</t>
  </si>
  <si>
    <t>8500220633057</t>
  </si>
  <si>
    <t>8500220633221</t>
  </si>
  <si>
    <t>8500220634008</t>
  </si>
  <si>
    <t>8500220634037</t>
  </si>
  <si>
    <t>8500220636271</t>
  </si>
  <si>
    <t>8500220636758</t>
  </si>
  <si>
    <t>BẢNG KÊ CHI TRỢ CẤP XÃ HỘI KỲ I NĂM HỌC 2025-2026 CHO SINH VIÊN HỆ CHÍNH QUY CÁC KHÓA 23</t>
  </si>
  <si>
    <t>8500220643508</t>
  </si>
  <si>
    <t>Ban Mã Tiến Lập</t>
  </si>
  <si>
    <t>Hoàng Vũ Duy</t>
  </si>
  <si>
    <t>Lý Thị Dung</t>
  </si>
  <si>
    <t>Trần Như Quỳnh</t>
  </si>
  <si>
    <t>Bàn Thị Điệp</t>
  </si>
  <si>
    <t>Bàn Minh Hải</t>
  </si>
  <si>
    <t>Mông Thu Hà</t>
  </si>
  <si>
    <t>Lý Kiều Hương</t>
  </si>
  <si>
    <t>Lò Thị Thủy Tiên</t>
  </si>
  <si>
    <t>Vi Minh Đức</t>
  </si>
  <si>
    <t>Khang A Ký</t>
  </si>
  <si>
    <t>Nông Ngọc Lễ</t>
  </si>
  <si>
    <t>Triệu Duy Huyên</t>
  </si>
  <si>
    <t>Đinh Quang Khôi</t>
  </si>
  <si>
    <t>Hoàng Huyền Thư</t>
  </si>
  <si>
    <t>Nguyễn Thanh Dương</t>
  </si>
  <si>
    <t>Nông Hoàng Hồng Thắm</t>
  </si>
  <si>
    <t>Vi Thị Huệ</t>
  </si>
  <si>
    <t>Ma Việt Hùng</t>
  </si>
  <si>
    <t>Nông Thị An Na</t>
  </si>
  <si>
    <t>Nông Thị Ánh Tuyết</t>
  </si>
  <si>
    <t>Vàng Thị Lan Hương</t>
  </si>
  <si>
    <t>Ngô Văn Hồng</t>
  </si>
  <si>
    <t>Quàng Thị Nhàn</t>
  </si>
  <si>
    <t>Mai Khánh Trang</t>
  </si>
  <si>
    <t>Giàng Thế Anh</t>
  </si>
  <si>
    <t>Ly A Khua</t>
  </si>
  <si>
    <t>Hà Thái Sơn</t>
  </si>
  <si>
    <t>Phạm Thị Vân Anh</t>
  </si>
  <si>
    <t>Vi Thị Ngọc</t>
  </si>
  <si>
    <t>Lại Hồng Ngọc</t>
  </si>
  <si>
    <t>Dương Thị Thu Huyền</t>
  </si>
  <si>
    <t>Toán Tin - K23</t>
  </si>
  <si>
    <t>VHDTTS - K23</t>
  </si>
  <si>
    <t>Toán B - K23</t>
  </si>
  <si>
    <t>8500220678741</t>
  </si>
  <si>
    <t>8500220679070</t>
  </si>
  <si>
    <t>8500220640857</t>
  </si>
  <si>
    <t>8500220617050</t>
  </si>
  <si>
    <t>8500220679143</t>
  </si>
  <si>
    <t>8407220009558</t>
  </si>
  <si>
    <t>8500220606661</t>
  </si>
  <si>
    <t>8500220678640</t>
  </si>
  <si>
    <t>8500220679216</t>
  </si>
  <si>
    <t>8500220637449</t>
  </si>
  <si>
    <t>8500220678712</t>
  </si>
  <si>
    <t>8500220678706</t>
  </si>
  <si>
    <t>8500220678729</t>
  </si>
  <si>
    <t>8500220678417</t>
  </si>
  <si>
    <t>8500220678770</t>
  </si>
  <si>
    <t>8500220676218</t>
  </si>
  <si>
    <t>8500220679245</t>
  </si>
  <si>
    <t>8500220623371</t>
  </si>
  <si>
    <t>8500220626544</t>
  </si>
  <si>
    <t>8500220676428</t>
  </si>
  <si>
    <t>8500220676559</t>
  </si>
  <si>
    <t>8500220678685</t>
  </si>
  <si>
    <t>8500220676310</t>
  </si>
  <si>
    <t>8500220676492</t>
  </si>
  <si>
    <t>8500220679035</t>
  </si>
  <si>
    <t>8500220679041</t>
  </si>
  <si>
    <t>8500220626760</t>
  </si>
  <si>
    <t>8500220676588</t>
  </si>
  <si>
    <t>8500220679297</t>
  </si>
  <si>
    <t>8500220676282</t>
  </si>
  <si>
    <t>Số tiền bằng chữ: Tám mươi tư triệu hai trăm sáu mươi nghìn đồng./.</t>
  </si>
  <si>
    <t>(Theo QĐ số: 2918/QĐ-ĐHKH ngày 23/12/2025 của Hiệu trưởng Trường Đại học Khoa học)</t>
  </si>
  <si>
    <t xml:space="preserve">Sừng Thị Phương Ánh </t>
  </si>
  <si>
    <t>Dương Văn Tý</t>
  </si>
  <si>
    <t xml:space="preserve">Nông Thị Hải Yến </t>
  </si>
  <si>
    <t>QTDVDLLH - K23</t>
  </si>
  <si>
    <t>8500220641078</t>
  </si>
  <si>
    <t>8500220678430</t>
  </si>
  <si>
    <t>8500220616528</t>
  </si>
  <si>
    <t>Số tiền bằng chữ: Mười một triệu, hai trăm ba mươi hai nghìn đồng./.</t>
  </si>
  <si>
    <t>BẢNG KÊ HỖ TRỢ CHI PHÍ HỌC TẬP HỌC KỲ I NĂM HỌC 2025 - 2026 THEO THÔNG TƯ LIÊN TỊCH 35/2014/TTLT-BGDĐT-BTC (BỔ SUNG) CHO SINH VIÊN HỆ CHÍNH QUY CÁC KHÓA 23</t>
  </si>
  <si>
    <t>(Kèm theo Thông báo số:          /TB-ĐHKH ngày        /4/2026 của Hiệu trưởng Trường Đại học Khoa học)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</si>
</sst>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4809]d/m/yyyy;@"/>
  </numFmts>
  <fonts count="2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.VnTime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.VnTime"/>
      <family val="2"/>
    </font>
    <font>
      <b/>
      <sz val="13"/>
      <name val="Times New Roman"/>
      <family val="1"/>
    </font>
    <font>
      <i/>
      <sz val="12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b/>
      <sz val="12.5"/>
      <name val="Times New Roman"/>
      <family val="1"/>
    </font>
    <font>
      <i/>
      <sz val="12.5"/>
      <name val="Times New Roman"/>
      <family val="1"/>
    </font>
    <font>
      <sz val="12.5"/>
      <name val="Times New Roman"/>
      <family val="1"/>
    </font>
    <font>
      <i/>
      <sz val="13"/>
      <name val="Times New Roman"/>
      <family val="1"/>
    </font>
    <font>
      <b/>
      <sz val="11.5"/>
      <name val="Times New Roman"/>
      <family val="1"/>
    </font>
    <font>
      <sz val="11.5"/>
      <color rgb="FF000000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sz val="9"/>
      <name val="Times New Roman"/>
      <family val="1"/>
      <charset val="163"/>
    </font>
    <font>
      <sz val="9"/>
      <name val="Cambria"/>
      <family val="1"/>
      <scheme val="major"/>
    </font>
    <font>
      <sz val="9"/>
      <name val="Cambria"/>
      <family val="1"/>
      <charset val="163"/>
      <scheme val="major"/>
    </font>
    <font>
      <sz val="11"/>
      <color theme="0"/>
      <name val="Calibri"/>
      <family val="2"/>
      <scheme val="minor"/>
    </font>
    <font>
      <b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0" fontId="3" fillId="0" borderId="0"/>
    <xf numFmtId="164" fontId="2" fillId="0" borderId="0" applyFont="0" applyFill="0" applyBorder="0" applyAlignment="0" applyProtection="0"/>
    <xf numFmtId="0" fontId="5" fillId="0" borderId="0"/>
    <xf numFmtId="0" fontId="8" fillId="0" borderId="0"/>
    <xf numFmtId="0" fontId="2" fillId="0" borderId="0"/>
    <xf numFmtId="0" fontId="9" fillId="0" borderId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</cellStyleXfs>
  <cellXfs count="111">
    <xf numFmtId="0" fontId="0" fillId="0" borderId="0" xfId="0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12" fillId="0" borderId="0" xfId="0" applyNumberFormat="1" applyFont="1" applyAlignment="1">
      <alignment horizontal="center"/>
    </xf>
    <xf numFmtId="1" fontId="15" fillId="0" borderId="1" xfId="0" applyNumberFormat="1" applyFont="1" applyBorder="1" applyAlignment="1">
      <alignment horizontal="center" vertical="center" shrinkToFit="1"/>
    </xf>
    <xf numFmtId="14" fontId="15" fillId="0" borderId="1" xfId="0" applyNumberFormat="1" applyFont="1" applyBorder="1" applyAlignment="1" applyProtection="1">
      <alignment horizontal="left" vertical="center"/>
      <protection hidden="1"/>
    </xf>
    <xf numFmtId="165" fontId="15" fillId="0" borderId="1" xfId="0" applyNumberFormat="1" applyFont="1" applyBorder="1" applyAlignment="1">
      <alignment horizontal="center" vertical="center" shrinkToFit="1"/>
    </xf>
    <xf numFmtId="165" fontId="15" fillId="0" borderId="1" xfId="0" applyNumberFormat="1" applyFont="1" applyBorder="1" applyAlignment="1" applyProtection="1">
      <alignment horizontal="center" vertical="center"/>
      <protection locked="0"/>
    </xf>
    <xf numFmtId="165" fontId="15" fillId="0" borderId="1" xfId="0" applyNumberFormat="1" applyFont="1" applyBorder="1" applyAlignment="1" applyProtection="1">
      <alignment horizontal="center" vertical="center"/>
      <protection hidden="1"/>
    </xf>
    <xf numFmtId="14" fontId="15" fillId="0" borderId="1" xfId="0" applyNumberFormat="1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2" fillId="0" borderId="0" xfId="0" applyNumberFormat="1" applyFont="1"/>
    <xf numFmtId="3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1" fillId="0" borderId="0" xfId="0" applyFont="1"/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5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8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7" fillId="0" borderId="0" xfId="0" applyNumberFormat="1" applyFont="1" applyAlignment="1">
      <alignment vertical="center"/>
    </xf>
    <xf numFmtId="165" fontId="16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vertical="center"/>
    </xf>
    <xf numFmtId="0" fontId="15" fillId="0" borderId="1" xfId="0" applyFont="1" applyBorder="1" applyAlignment="1" applyProtection="1">
      <alignment horizontal="center" vertical="center"/>
      <protection hidden="1"/>
    </xf>
    <xf numFmtId="1" fontId="15" fillId="0" borderId="1" xfId="0" applyNumberFormat="1" applyFont="1" applyBorder="1" applyAlignment="1" applyProtection="1">
      <alignment horizontal="center" vertical="center"/>
      <protection hidden="1"/>
    </xf>
    <xf numFmtId="3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1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3" fontId="15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/>
    <xf numFmtId="3" fontId="6" fillId="0" borderId="0" xfId="0" applyNumberFormat="1" applyFont="1"/>
    <xf numFmtId="0" fontId="20" fillId="0" borderId="0" xfId="0" quotePrefix="1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horizontal="right"/>
    </xf>
    <xf numFmtId="0" fontId="21" fillId="3" borderId="0" xfId="7" applyFont="1" applyFill="1" applyAlignment="1">
      <alignment horizontal="left" wrapText="1"/>
    </xf>
    <xf numFmtId="0" fontId="20" fillId="0" borderId="0" xfId="7" applyFont="1" applyAlignment="1">
      <alignment vertical="center"/>
    </xf>
    <xf numFmtId="0" fontId="22" fillId="0" borderId="0" xfId="6" applyFont="1"/>
    <xf numFmtId="3" fontId="20" fillId="0" borderId="0" xfId="7" applyNumberFormat="1" applyFont="1" applyAlignment="1">
      <alignment horizontal="right"/>
    </xf>
    <xf numFmtId="0" fontId="21" fillId="3" borderId="0" xfId="7" applyFont="1" applyFill="1" applyAlignment="1">
      <alignment horizontal="center" wrapText="1"/>
    </xf>
    <xf numFmtId="0" fontId="23" fillId="0" borderId="0" xfId="5" applyFont="1"/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4" fontId="24" fillId="0" borderId="1" xfId="0" applyNumberFormat="1" applyFont="1" applyBorder="1" applyAlignment="1">
      <alignment horizontal="center" vertical="center" wrapText="1" readingOrder="1"/>
    </xf>
    <xf numFmtId="14" fontId="15" fillId="0" borderId="1" xfId="0" applyNumberFormat="1" applyFont="1" applyBorder="1" applyAlignment="1">
      <alignment horizontal="center" vertical="center" wrapText="1" readingOrder="1"/>
    </xf>
    <xf numFmtId="14" fontId="25" fillId="0" borderId="1" xfId="0" applyNumberFormat="1" applyFont="1" applyBorder="1" applyAlignment="1">
      <alignment horizontal="center" vertical="center" wrapText="1" readingOrder="1"/>
    </xf>
    <xf numFmtId="14" fontId="26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 wrapText="1" readingOrder="1"/>
    </xf>
    <xf numFmtId="14" fontId="24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 applyProtection="1">
      <alignment horizontal="center" vertical="center" shrinkToFit="1"/>
      <protection locked="0"/>
    </xf>
    <xf numFmtId="14" fontId="2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vertical="center" wrapText="1" readingOrder="1"/>
    </xf>
    <xf numFmtId="0" fontId="15" fillId="0" borderId="1" xfId="0" applyFont="1" applyBorder="1" applyAlignment="1">
      <alignment horizontal="left"/>
    </xf>
    <xf numFmtId="14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 wrapText="1" readingOrder="1"/>
    </xf>
    <xf numFmtId="14" fontId="15" fillId="0" borderId="1" xfId="0" applyNumberFormat="1" applyFont="1" applyBorder="1" applyAlignment="1" applyProtection="1">
      <alignment horizontal="center" vertical="center" shrinkToFit="1"/>
      <protection locked="0"/>
    </xf>
    <xf numFmtId="3" fontId="4" fillId="0" borderId="1" xfId="0" applyNumberFormat="1" applyFont="1" applyBorder="1" applyAlignment="1" applyProtection="1">
      <alignment horizontal="center" vertical="center"/>
      <protection hidden="1"/>
    </xf>
    <xf numFmtId="14" fontId="15" fillId="0" borderId="1" xfId="0" applyNumberFormat="1" applyFont="1" applyBorder="1" applyAlignment="1">
      <alignment horizontal="center"/>
    </xf>
    <xf numFmtId="3" fontId="20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27" fillId="0" borderId="0" xfId="0" applyFont="1"/>
    <xf numFmtId="165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4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7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7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17" fillId="0" borderId="0" xfId="0" applyFont="1" applyAlignment="1">
      <alignment horizontal="center"/>
    </xf>
  </cellXfs>
  <cellStyles count="17">
    <cellStyle name="Comma 2" xfId="3" xr:uid="{00000000-0005-0000-0000-000001000000}"/>
    <cellStyle name="Comma 2 2" xfId="8" xr:uid="{00000000-0005-0000-0000-000002000000}"/>
    <cellStyle name="Comma 3" xfId="9" xr:uid="{00000000-0005-0000-0000-000003000000}"/>
    <cellStyle name="Comma 4" xfId="10" xr:uid="{00000000-0005-0000-0000-000004000000}"/>
    <cellStyle name="Comma 4 2" xfId="11" xr:uid="{00000000-0005-0000-0000-000005000000}"/>
    <cellStyle name="Normal" xfId="0" builtinId="0"/>
    <cellStyle name="Normal 11 2" xfId="15" xr:uid="{8B7BA9C7-74BD-4AA0-AC44-ED07E750CA40}"/>
    <cellStyle name="Normal 2" xfId="1" xr:uid="{00000000-0005-0000-0000-000007000000}"/>
    <cellStyle name="Normal 2 2" xfId="4" xr:uid="{00000000-0005-0000-0000-000008000000}"/>
    <cellStyle name="Normal 2 2 2" xfId="6" xr:uid="{00000000-0005-0000-0000-000009000000}"/>
    <cellStyle name="Normal 2 3" xfId="2" xr:uid="{00000000-0005-0000-0000-00000A000000}"/>
    <cellStyle name="Normal 3" xfId="12" xr:uid="{00000000-0005-0000-0000-00000B000000}"/>
    <cellStyle name="Normal 3 2" xfId="5" xr:uid="{00000000-0005-0000-0000-00000C000000}"/>
    <cellStyle name="Normal 4" xfId="7" xr:uid="{00000000-0005-0000-0000-00000D000000}"/>
    <cellStyle name="Normal 4 2" xfId="16" xr:uid="{B1F05578-764C-4690-BB6A-313BCCD0472C}"/>
    <cellStyle name="Normal 5" xfId="13" xr:uid="{00000000-0005-0000-0000-00000E000000}"/>
    <cellStyle name="Normal 5 2" xfId="14" xr:uid="{00000000-0005-0000-0000-00000F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2</xdr:row>
      <xdr:rowOff>0</xdr:rowOff>
    </xdr:from>
    <xdr:to>
      <xdr:col>2</xdr:col>
      <xdr:colOff>464820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9A1C26A-AA12-43CB-90B0-E4DF1E344B87}"/>
            </a:ext>
          </a:extLst>
        </xdr:cNvPr>
        <xdr:cNvCxnSpPr/>
      </xdr:nvCxnSpPr>
      <xdr:spPr>
        <a:xfrm>
          <a:off x="335280" y="381000"/>
          <a:ext cx="19583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220980</xdr:colOff>
      <xdr:row>2</xdr:row>
      <xdr:rowOff>0</xdr:rowOff>
    </xdr:from>
    <xdr:to>
      <xdr:col>8</xdr:col>
      <xdr:colOff>1005840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9FE1DF5-E236-4105-AE19-E12D62CB5C2B}"/>
            </a:ext>
          </a:extLst>
        </xdr:cNvPr>
        <xdr:cNvCxnSpPr/>
      </xdr:nvCxnSpPr>
      <xdr:spPr>
        <a:xfrm>
          <a:off x="6225540" y="381000"/>
          <a:ext cx="1943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335280</xdr:colOff>
      <xdr:row>2</xdr:row>
      <xdr:rowOff>0</xdr:rowOff>
    </xdr:from>
    <xdr:to>
      <xdr:col>2</xdr:col>
      <xdr:colOff>464820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9C1933E-DAA1-4D75-9B58-8891274FE6E0}"/>
            </a:ext>
          </a:extLst>
        </xdr:cNvPr>
        <xdr:cNvCxnSpPr/>
      </xdr:nvCxnSpPr>
      <xdr:spPr>
        <a:xfrm>
          <a:off x="335280" y="381000"/>
          <a:ext cx="19583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220980</xdr:colOff>
      <xdr:row>2</xdr:row>
      <xdr:rowOff>0</xdr:rowOff>
    </xdr:from>
    <xdr:to>
      <xdr:col>8</xdr:col>
      <xdr:colOff>1005840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5CD9884-EEC9-434F-A92C-E445ABBD8B9A}"/>
            </a:ext>
          </a:extLst>
        </xdr:cNvPr>
        <xdr:cNvCxnSpPr/>
      </xdr:nvCxnSpPr>
      <xdr:spPr>
        <a:xfrm>
          <a:off x="6225540" y="381000"/>
          <a:ext cx="1943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2</xdr:row>
      <xdr:rowOff>0</xdr:rowOff>
    </xdr:from>
    <xdr:to>
      <xdr:col>2</xdr:col>
      <xdr:colOff>464820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393D426-841A-8514-389C-F1D105F29A70}"/>
            </a:ext>
          </a:extLst>
        </xdr:cNvPr>
        <xdr:cNvCxnSpPr/>
      </xdr:nvCxnSpPr>
      <xdr:spPr>
        <a:xfrm>
          <a:off x="335280" y="381000"/>
          <a:ext cx="19659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220980</xdr:colOff>
      <xdr:row>2</xdr:row>
      <xdr:rowOff>0</xdr:rowOff>
    </xdr:from>
    <xdr:to>
      <xdr:col>8</xdr:col>
      <xdr:colOff>1005840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9D1FE9E-2F0E-4D2F-A6F6-0F6BC3072DDE}"/>
            </a:ext>
          </a:extLst>
        </xdr:cNvPr>
        <xdr:cNvCxnSpPr/>
      </xdr:nvCxnSpPr>
      <xdr:spPr>
        <a:xfrm>
          <a:off x="6233160" y="381000"/>
          <a:ext cx="19659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3472-9428-4437-99ED-F157A9ED99D3}">
  <sheetPr codeName="Sheet5"/>
  <dimension ref="A1:IA31"/>
  <sheetViews>
    <sheetView tabSelected="1" zoomScaleNormal="100" zoomScalePageLayoutView="85" workbookViewId="0">
      <selection activeCell="L11" sqref="L11"/>
    </sheetView>
  </sheetViews>
  <sheetFormatPr defaultColWidth="9.109375" defaultRowHeight="14.4" x14ac:dyDescent="0.3"/>
  <cols>
    <col min="1" max="1" width="6" style="6" customWidth="1"/>
    <col min="2" max="2" width="20.6640625" style="6" customWidth="1"/>
    <col min="3" max="3" width="11.33203125" style="17" customWidth="1"/>
    <col min="4" max="4" width="23.33203125" style="7" customWidth="1"/>
    <col min="5" max="5" width="15.88671875" style="7" customWidth="1"/>
    <col min="6" max="6" width="10.33203125" style="7" customWidth="1"/>
    <col min="7" max="7" width="7.33203125" style="6" customWidth="1"/>
    <col min="8" max="8" width="9.5546875" style="6" customWidth="1"/>
    <col min="9" max="9" width="14.88671875" style="6" customWidth="1"/>
    <col min="10" max="10" width="13.33203125" style="6" customWidth="1"/>
    <col min="11" max="11" width="8.88671875" style="31" customWidth="1"/>
    <col min="12" max="16384" width="9.109375" style="6"/>
  </cols>
  <sheetData>
    <row r="1" spans="1:13" s="1" customFormat="1" ht="15" customHeight="1" x14ac:dyDescent="0.3">
      <c r="A1" s="100" t="s">
        <v>67</v>
      </c>
      <c r="B1" s="100"/>
      <c r="C1" s="100"/>
      <c r="D1" s="5"/>
      <c r="E1" s="5"/>
      <c r="F1" s="101" t="s">
        <v>65</v>
      </c>
      <c r="G1" s="101"/>
      <c r="H1" s="101"/>
      <c r="I1" s="101"/>
      <c r="J1" s="101"/>
      <c r="K1" s="28"/>
    </row>
    <row r="2" spans="1:13" s="1" customFormat="1" ht="15" customHeight="1" x14ac:dyDescent="0.3">
      <c r="A2" s="101" t="s">
        <v>4</v>
      </c>
      <c r="B2" s="101"/>
      <c r="C2" s="101"/>
      <c r="D2" s="8"/>
      <c r="E2" s="8"/>
      <c r="F2" s="102" t="s">
        <v>66</v>
      </c>
      <c r="G2" s="102"/>
      <c r="H2" s="102"/>
      <c r="I2" s="102"/>
      <c r="J2" s="102"/>
      <c r="K2" s="28"/>
    </row>
    <row r="3" spans="1:13" s="3" customFormat="1" ht="12.6" customHeight="1" x14ac:dyDescent="0.3">
      <c r="A3" s="2"/>
      <c r="C3" s="14"/>
      <c r="D3" s="2"/>
      <c r="E3" s="2"/>
      <c r="F3" s="2"/>
      <c r="J3" s="2"/>
      <c r="K3" s="29"/>
    </row>
    <row r="4" spans="1:13" s="3" customFormat="1" ht="37.200000000000003" customHeight="1" x14ac:dyDescent="0.3">
      <c r="A4" s="103" t="s">
        <v>1349</v>
      </c>
      <c r="B4" s="103"/>
      <c r="C4" s="103"/>
      <c r="D4" s="103"/>
      <c r="E4" s="103"/>
      <c r="F4" s="103"/>
      <c r="G4" s="103"/>
      <c r="H4" s="103"/>
      <c r="I4" s="103"/>
      <c r="J4" s="103"/>
      <c r="K4" s="74"/>
    </row>
    <row r="5" spans="1:13" s="3" customFormat="1" ht="17.25" customHeight="1" x14ac:dyDescent="0.3">
      <c r="A5" s="104" t="s">
        <v>1350</v>
      </c>
      <c r="B5" s="104"/>
      <c r="C5" s="104"/>
      <c r="D5" s="104"/>
      <c r="E5" s="104"/>
      <c r="F5" s="104"/>
      <c r="G5" s="104"/>
      <c r="H5" s="104"/>
      <c r="I5" s="104"/>
      <c r="J5" s="104"/>
      <c r="K5" s="73"/>
    </row>
    <row r="6" spans="1:13" s="3" customFormat="1" ht="15" customHeight="1" x14ac:dyDescent="0.3">
      <c r="A6" s="4"/>
      <c r="B6" s="4"/>
      <c r="C6" s="15"/>
      <c r="D6" s="4"/>
      <c r="E6" s="4"/>
      <c r="F6" s="4"/>
      <c r="G6" s="4"/>
      <c r="H6" s="4"/>
      <c r="I6" s="97" t="s">
        <v>8</v>
      </c>
      <c r="J6" s="97"/>
      <c r="K6" s="29"/>
    </row>
    <row r="7" spans="1:13" s="39" customFormat="1" ht="35.4" customHeight="1" x14ac:dyDescent="0.3">
      <c r="A7" s="13" t="s">
        <v>0</v>
      </c>
      <c r="B7" s="13" t="s">
        <v>1</v>
      </c>
      <c r="C7" s="16" t="s">
        <v>10</v>
      </c>
      <c r="D7" s="13" t="s">
        <v>21</v>
      </c>
      <c r="E7" s="13" t="s">
        <v>9</v>
      </c>
      <c r="F7" s="38" t="s">
        <v>15</v>
      </c>
      <c r="G7" s="38" t="s">
        <v>12</v>
      </c>
      <c r="H7" s="38" t="s">
        <v>11</v>
      </c>
      <c r="I7" s="13" t="s">
        <v>13</v>
      </c>
      <c r="J7" s="38" t="s">
        <v>5</v>
      </c>
      <c r="K7" s="40"/>
    </row>
    <row r="8" spans="1:13" s="12" customFormat="1" ht="13.5" customHeight="1" x14ac:dyDescent="0.3">
      <c r="A8" s="11">
        <v>1</v>
      </c>
      <c r="B8" s="83" t="s">
        <v>1341</v>
      </c>
      <c r="C8" s="95">
        <v>39389</v>
      </c>
      <c r="D8" s="75" t="s">
        <v>680</v>
      </c>
      <c r="E8" s="51" t="s">
        <v>1345</v>
      </c>
      <c r="F8" s="50" t="s">
        <v>16</v>
      </c>
      <c r="G8" s="52">
        <v>1404000</v>
      </c>
      <c r="H8" s="52">
        <v>2</v>
      </c>
      <c r="I8" s="59">
        <f t="shared" ref="I8:I11" si="0">G8*H8</f>
        <v>2808000</v>
      </c>
      <c r="J8" s="53"/>
      <c r="K8" s="54"/>
    </row>
    <row r="9" spans="1:13" s="12" customFormat="1" ht="13.5" customHeight="1" x14ac:dyDescent="0.3">
      <c r="A9" s="11">
        <v>2</v>
      </c>
      <c r="B9" s="83" t="s">
        <v>79</v>
      </c>
      <c r="C9" s="95">
        <v>39073</v>
      </c>
      <c r="D9" s="76" t="s">
        <v>1344</v>
      </c>
      <c r="E9" s="51">
        <v>8500220496771</v>
      </c>
      <c r="F9" s="50" t="s">
        <v>16</v>
      </c>
      <c r="G9" s="52">
        <v>1404000</v>
      </c>
      <c r="H9" s="52">
        <v>2</v>
      </c>
      <c r="I9" s="59">
        <f t="shared" si="0"/>
        <v>2808000</v>
      </c>
      <c r="J9" s="53"/>
      <c r="K9" s="54"/>
    </row>
    <row r="10" spans="1:13" s="12" customFormat="1" ht="13.5" customHeight="1" x14ac:dyDescent="0.3">
      <c r="A10" s="11">
        <v>3</v>
      </c>
      <c r="B10" s="83" t="s">
        <v>1342</v>
      </c>
      <c r="C10" s="95">
        <v>39309</v>
      </c>
      <c r="D10" s="75" t="s">
        <v>673</v>
      </c>
      <c r="E10" s="51" t="s">
        <v>1346</v>
      </c>
      <c r="F10" s="50" t="s">
        <v>16</v>
      </c>
      <c r="G10" s="52">
        <v>1404000</v>
      </c>
      <c r="H10" s="52">
        <v>2</v>
      </c>
      <c r="I10" s="59">
        <f t="shared" si="0"/>
        <v>2808000</v>
      </c>
      <c r="J10" s="53"/>
      <c r="K10" s="54"/>
    </row>
    <row r="11" spans="1:13" s="12" customFormat="1" ht="13.5" customHeight="1" x14ac:dyDescent="0.3">
      <c r="A11" s="11">
        <v>4</v>
      </c>
      <c r="B11" s="83" t="s">
        <v>1343</v>
      </c>
      <c r="C11" s="95">
        <v>39200</v>
      </c>
      <c r="D11" s="75" t="s">
        <v>656</v>
      </c>
      <c r="E11" s="51" t="s">
        <v>1347</v>
      </c>
      <c r="F11" s="50" t="s">
        <v>16</v>
      </c>
      <c r="G11" s="52">
        <v>1404000</v>
      </c>
      <c r="H11" s="52">
        <v>2</v>
      </c>
      <c r="I11" s="59">
        <f t="shared" si="0"/>
        <v>2808000</v>
      </c>
      <c r="J11" s="53"/>
      <c r="K11" s="54"/>
    </row>
    <row r="12" spans="1:13" s="10" customFormat="1" ht="18.75" customHeight="1" x14ac:dyDescent="0.3">
      <c r="A12" s="105" t="s">
        <v>2</v>
      </c>
      <c r="B12" s="105"/>
      <c r="C12" s="105"/>
      <c r="D12" s="105"/>
      <c r="E12" s="105"/>
      <c r="F12" s="105"/>
      <c r="G12" s="105"/>
      <c r="H12" s="105"/>
      <c r="I12" s="88">
        <f>SUM(I8:I11)</f>
        <v>11232000</v>
      </c>
      <c r="J12" s="9"/>
      <c r="K12" s="32"/>
    </row>
    <row r="13" spans="1:13" s="5" customFormat="1" ht="20.399999999999999" customHeight="1" x14ac:dyDescent="0.35">
      <c r="A13" s="98" t="s">
        <v>1348</v>
      </c>
      <c r="B13" s="98"/>
      <c r="C13" s="98"/>
      <c r="D13" s="98"/>
      <c r="E13" s="98"/>
      <c r="F13" s="98"/>
      <c r="G13" s="98"/>
      <c r="H13" s="98"/>
      <c r="I13" s="98"/>
      <c r="J13" s="98"/>
      <c r="K13" s="30"/>
      <c r="M13" s="10"/>
    </row>
    <row r="14" spans="1:13" s="33" customFormat="1" ht="22.5" customHeight="1" x14ac:dyDescent="0.3">
      <c r="A14" s="35"/>
      <c r="C14" s="36"/>
      <c r="D14" s="37"/>
      <c r="E14" s="37"/>
      <c r="F14" s="37"/>
      <c r="G14" s="35"/>
      <c r="H14" s="35"/>
      <c r="I14" s="35"/>
      <c r="J14" s="35"/>
      <c r="K14" s="34"/>
    </row>
    <row r="15" spans="1:13" x14ac:dyDescent="0.3">
      <c r="A15" s="92"/>
      <c r="B15" s="92"/>
      <c r="C15" s="93"/>
      <c r="D15" s="94"/>
      <c r="E15" s="94"/>
      <c r="F15" s="94"/>
      <c r="G15" s="92"/>
      <c r="H15" s="92"/>
      <c r="I15" s="92"/>
      <c r="J15" s="92"/>
    </row>
    <row r="16" spans="1:13" s="60" customFormat="1" ht="15.6" x14ac:dyDescent="0.3">
      <c r="A16" s="99" t="s">
        <v>18</v>
      </c>
      <c r="B16" s="99"/>
      <c r="C16" s="99"/>
      <c r="D16" s="99" t="s">
        <v>17</v>
      </c>
      <c r="E16" s="99"/>
      <c r="F16" s="99"/>
      <c r="G16" s="99" t="s">
        <v>3</v>
      </c>
      <c r="H16" s="99"/>
      <c r="I16" s="99"/>
      <c r="J16" s="99"/>
      <c r="K16" s="61"/>
    </row>
    <row r="17" spans="1:235" x14ac:dyDescent="0.3">
      <c r="A17" s="92"/>
      <c r="B17" s="92"/>
      <c r="C17" s="93"/>
      <c r="D17" s="94"/>
      <c r="E17" s="94"/>
      <c r="F17" s="94"/>
      <c r="G17" s="92"/>
      <c r="H17" s="92"/>
      <c r="I17" s="92"/>
      <c r="J17" s="92"/>
    </row>
    <row r="18" spans="1:235" x14ac:dyDescent="0.3">
      <c r="A18" s="92"/>
      <c r="B18" s="92"/>
      <c r="C18" s="93"/>
      <c r="D18" s="94"/>
      <c r="E18" s="94"/>
      <c r="F18" s="94"/>
      <c r="G18" s="92"/>
      <c r="H18" s="92"/>
      <c r="I18" s="92"/>
      <c r="J18" s="92"/>
    </row>
    <row r="19" spans="1:235" x14ac:dyDescent="0.3">
      <c r="A19" s="92"/>
      <c r="B19" s="92"/>
      <c r="C19" s="93"/>
      <c r="D19" s="94"/>
      <c r="E19" s="94"/>
      <c r="F19" s="94"/>
      <c r="G19" s="92"/>
      <c r="H19" s="92"/>
      <c r="I19" s="92"/>
      <c r="J19" s="92"/>
    </row>
    <row r="20" spans="1:235" x14ac:dyDescent="0.3">
      <c r="A20" s="92"/>
      <c r="B20" s="92"/>
      <c r="C20" s="93"/>
      <c r="D20" s="94"/>
      <c r="E20" s="94"/>
      <c r="F20" s="94"/>
      <c r="G20" s="92"/>
      <c r="H20" s="92"/>
      <c r="I20" s="92"/>
      <c r="J20" s="92"/>
    </row>
    <row r="21" spans="1:235" x14ac:dyDescent="0.3">
      <c r="A21" s="92"/>
      <c r="B21" s="92"/>
      <c r="C21" s="93"/>
      <c r="D21" s="94"/>
      <c r="E21" s="94"/>
      <c r="F21" s="94"/>
      <c r="G21" s="92"/>
      <c r="H21" s="92"/>
      <c r="I21" s="92"/>
      <c r="J21" s="92"/>
    </row>
    <row r="22" spans="1:235" x14ac:dyDescent="0.3">
      <c r="A22" s="92"/>
      <c r="B22" s="92"/>
      <c r="C22" s="93"/>
      <c r="D22" s="94"/>
      <c r="E22" s="94"/>
      <c r="F22" s="94"/>
      <c r="G22" s="92"/>
      <c r="H22" s="92"/>
      <c r="I22" s="92"/>
      <c r="J22" s="92"/>
    </row>
    <row r="23" spans="1:235" x14ac:dyDescent="0.3">
      <c r="A23" s="92"/>
      <c r="B23" s="92"/>
      <c r="C23" s="93"/>
      <c r="D23" s="94"/>
      <c r="E23" s="94"/>
      <c r="F23" s="94"/>
      <c r="G23" s="92"/>
      <c r="H23" s="92"/>
      <c r="I23" s="92"/>
      <c r="J23" s="92"/>
    </row>
    <row r="24" spans="1:235" x14ac:dyDescent="0.3">
      <c r="A24" s="92"/>
      <c r="B24" s="92"/>
      <c r="C24" s="93"/>
      <c r="D24" s="94"/>
      <c r="E24" s="94"/>
      <c r="F24" s="94"/>
      <c r="G24" s="92"/>
      <c r="H24" s="92"/>
      <c r="I24" s="92"/>
      <c r="J24" s="92"/>
    </row>
    <row r="25" spans="1:235" s="31" customFormat="1" x14ac:dyDescent="0.3">
      <c r="A25" s="92"/>
      <c r="B25" s="92"/>
      <c r="C25" s="93"/>
      <c r="D25" s="94"/>
      <c r="E25" s="94"/>
      <c r="F25" s="94"/>
      <c r="G25" s="92"/>
      <c r="H25" s="92"/>
      <c r="I25" s="92"/>
      <c r="J25" s="92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</row>
    <row r="26" spans="1:235" s="31" customFormat="1" x14ac:dyDescent="0.3">
      <c r="A26" s="92"/>
      <c r="B26" s="92"/>
      <c r="C26" s="93"/>
      <c r="D26" s="94"/>
      <c r="E26" s="94"/>
      <c r="F26" s="94"/>
      <c r="G26" s="92"/>
      <c r="H26" s="92"/>
      <c r="I26" s="92"/>
      <c r="J26" s="9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</row>
    <row r="27" spans="1:235" s="31" customFormat="1" x14ac:dyDescent="0.3">
      <c r="A27" s="92"/>
      <c r="B27" s="92"/>
      <c r="C27" s="93"/>
      <c r="D27" s="94"/>
      <c r="E27" s="94"/>
      <c r="F27" s="94"/>
      <c r="G27" s="92"/>
      <c r="H27" s="92"/>
      <c r="I27" s="92"/>
      <c r="J27" s="92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</row>
    <row r="28" spans="1:235" s="31" customFormat="1" x14ac:dyDescent="0.3">
      <c r="A28" s="92"/>
      <c r="B28" s="92"/>
      <c r="C28" s="93"/>
      <c r="D28" s="94"/>
      <c r="E28" s="94"/>
      <c r="F28" s="94"/>
      <c r="G28" s="92"/>
      <c r="H28" s="92"/>
      <c r="I28" s="92"/>
      <c r="J28" s="9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</row>
    <row r="29" spans="1:235" s="31" customFormat="1" x14ac:dyDescent="0.3">
      <c r="A29" s="92"/>
      <c r="B29" s="92"/>
      <c r="C29" s="93"/>
      <c r="D29" s="94"/>
      <c r="E29" s="94"/>
      <c r="F29" s="94"/>
      <c r="G29" s="92"/>
      <c r="H29" s="92"/>
      <c r="I29" s="92"/>
      <c r="J29" s="92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</row>
    <row r="30" spans="1:235" s="31" customFormat="1" x14ac:dyDescent="0.3">
      <c r="A30" s="92"/>
      <c r="B30" s="92"/>
      <c r="C30" s="93"/>
      <c r="D30" s="94"/>
      <c r="E30" s="94"/>
      <c r="F30" s="94"/>
      <c r="G30" s="92"/>
      <c r="H30" s="92"/>
      <c r="I30" s="92"/>
      <c r="J30" s="92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</row>
    <row r="31" spans="1:235" s="31" customFormat="1" x14ac:dyDescent="0.3">
      <c r="A31" s="92"/>
      <c r="B31" s="92"/>
      <c r="C31" s="93"/>
      <c r="D31" s="94"/>
      <c r="E31" s="94"/>
      <c r="F31" s="94"/>
      <c r="G31" s="92"/>
      <c r="H31" s="92"/>
      <c r="I31" s="92"/>
      <c r="J31" s="92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</row>
  </sheetData>
  <mergeCells count="12">
    <mergeCell ref="A5:J5"/>
    <mergeCell ref="A12:H12"/>
    <mergeCell ref="A1:C1"/>
    <mergeCell ref="F1:J1"/>
    <mergeCell ref="A2:C2"/>
    <mergeCell ref="F2:J2"/>
    <mergeCell ref="A4:J4"/>
    <mergeCell ref="I6:J6"/>
    <mergeCell ref="A13:J13"/>
    <mergeCell ref="A16:C16"/>
    <mergeCell ref="D16:F16"/>
    <mergeCell ref="G16:J16"/>
  </mergeCells>
  <phoneticPr fontId="13" type="noConversion"/>
  <conditionalFormatting sqref="E1:E4 E6:E1048576">
    <cfRule type="duplicateValues" dxfId="4" priority="61"/>
  </conditionalFormatting>
  <pageMargins left="0.57086614173228345" right="0.57086614173228345" top="0.43307086614173229" bottom="0.43307086614173229" header="0.31496062992125984" footer="0.31496062992125984"/>
  <pageSetup paperSize="9" orientation="landscape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IE626"/>
  <sheetViews>
    <sheetView zoomScaleNormal="100" zoomScalePageLayoutView="85" workbookViewId="0">
      <selection activeCell="P12" sqref="P12"/>
    </sheetView>
  </sheetViews>
  <sheetFormatPr defaultColWidth="9.109375" defaultRowHeight="14.4" x14ac:dyDescent="0.3"/>
  <cols>
    <col min="1" max="1" width="6" style="6" customWidth="1"/>
    <col min="2" max="2" width="20.6640625" style="6" customWidth="1"/>
    <col min="3" max="3" width="11.33203125" style="17" customWidth="1"/>
    <col min="4" max="4" width="23.33203125" style="7" customWidth="1"/>
    <col min="5" max="5" width="15.88671875" style="7" customWidth="1"/>
    <col min="6" max="6" width="10.33203125" style="7" customWidth="1"/>
    <col min="7" max="7" width="7.33203125" style="6" customWidth="1"/>
    <col min="8" max="8" width="9.5546875" style="6" customWidth="1"/>
    <col min="9" max="9" width="14.88671875" style="6" customWidth="1"/>
    <col min="10" max="10" width="13.33203125" style="6" customWidth="1"/>
    <col min="11" max="11" width="8.88671875" style="31" customWidth="1"/>
    <col min="12" max="16384" width="9.109375" style="6"/>
  </cols>
  <sheetData>
    <row r="1" spans="1:14" s="1" customFormat="1" ht="15" customHeight="1" x14ac:dyDescent="0.3">
      <c r="A1" s="100" t="s">
        <v>67</v>
      </c>
      <c r="B1" s="100"/>
      <c r="C1" s="100"/>
      <c r="D1" s="5"/>
      <c r="E1" s="5"/>
      <c r="F1" s="101" t="s">
        <v>65</v>
      </c>
      <c r="G1" s="101"/>
      <c r="H1" s="101"/>
      <c r="I1" s="101"/>
      <c r="J1" s="101"/>
      <c r="K1" s="28"/>
    </row>
    <row r="2" spans="1:14" s="1" customFormat="1" ht="15" customHeight="1" x14ac:dyDescent="0.3">
      <c r="A2" s="101" t="s">
        <v>4</v>
      </c>
      <c r="B2" s="101"/>
      <c r="C2" s="101"/>
      <c r="D2" s="8"/>
      <c r="E2" s="8"/>
      <c r="F2" s="102" t="s">
        <v>66</v>
      </c>
      <c r="G2" s="102"/>
      <c r="H2" s="102"/>
      <c r="I2" s="102"/>
      <c r="J2" s="102"/>
      <c r="K2" s="28"/>
    </row>
    <row r="3" spans="1:14" s="3" customFormat="1" ht="12.6" customHeight="1" x14ac:dyDescent="0.3">
      <c r="A3" s="2"/>
      <c r="C3" s="14"/>
      <c r="D3" s="2"/>
      <c r="E3" s="2"/>
      <c r="F3" s="2"/>
      <c r="J3" s="2"/>
      <c r="K3" s="29"/>
    </row>
    <row r="4" spans="1:14" s="3" customFormat="1" ht="22.8" customHeight="1" x14ac:dyDescent="0.3">
      <c r="A4" s="103" t="s">
        <v>1272</v>
      </c>
      <c r="B4" s="103"/>
      <c r="C4" s="103"/>
      <c r="D4" s="103"/>
      <c r="E4" s="103"/>
      <c r="F4" s="103"/>
      <c r="G4" s="103"/>
      <c r="H4" s="103"/>
      <c r="I4" s="103"/>
      <c r="J4" s="103"/>
      <c r="K4" s="74"/>
    </row>
    <row r="5" spans="1:14" s="3" customFormat="1" ht="17.25" hidden="1" customHeight="1" x14ac:dyDescent="0.3">
      <c r="A5" s="73" t="s">
        <v>70</v>
      </c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4" s="3" customFormat="1" ht="19.8" customHeight="1" x14ac:dyDescent="0.3">
      <c r="A6" s="96" t="s">
        <v>1340</v>
      </c>
      <c r="B6" s="96"/>
      <c r="C6" s="96"/>
      <c r="D6" s="96"/>
      <c r="E6" s="96"/>
      <c r="F6" s="96"/>
      <c r="G6" s="96"/>
      <c r="H6" s="96"/>
      <c r="I6" s="96"/>
      <c r="J6" s="96"/>
      <c r="K6" s="72"/>
    </row>
    <row r="7" spans="1:14" s="3" customFormat="1" ht="15" customHeight="1" x14ac:dyDescent="0.3">
      <c r="A7" s="4"/>
      <c r="B7" s="4"/>
      <c r="C7" s="15"/>
      <c r="D7" s="4"/>
      <c r="E7" s="4"/>
      <c r="F7" s="4"/>
      <c r="G7" s="4"/>
      <c r="H7" s="4"/>
      <c r="I7" s="97" t="s">
        <v>8</v>
      </c>
      <c r="J7" s="97"/>
      <c r="K7" s="29"/>
    </row>
    <row r="8" spans="1:14" s="39" customFormat="1" ht="41.4" customHeight="1" x14ac:dyDescent="0.3">
      <c r="A8" s="13" t="s">
        <v>0</v>
      </c>
      <c r="B8" s="13" t="s">
        <v>1</v>
      </c>
      <c r="C8" s="16" t="s">
        <v>10</v>
      </c>
      <c r="D8" s="13" t="s">
        <v>21</v>
      </c>
      <c r="E8" s="13" t="s">
        <v>9</v>
      </c>
      <c r="F8" s="38" t="s">
        <v>15</v>
      </c>
      <c r="G8" s="38" t="s">
        <v>12</v>
      </c>
      <c r="H8" s="38" t="s">
        <v>11</v>
      </c>
      <c r="I8" s="13" t="s">
        <v>13</v>
      </c>
      <c r="J8" s="38" t="s">
        <v>5</v>
      </c>
      <c r="K8" s="40"/>
    </row>
    <row r="9" spans="1:14" s="12" customFormat="1" ht="13.5" customHeight="1" x14ac:dyDescent="0.3">
      <c r="A9" s="11">
        <v>1</v>
      </c>
      <c r="B9" s="83" t="s">
        <v>94</v>
      </c>
      <c r="C9" s="76">
        <v>39115</v>
      </c>
      <c r="D9" s="75" t="s">
        <v>644</v>
      </c>
      <c r="E9" s="51" t="s">
        <v>704</v>
      </c>
      <c r="F9" s="50" t="s">
        <v>16</v>
      </c>
      <c r="G9" s="52">
        <v>1</v>
      </c>
      <c r="H9" s="52">
        <v>140000</v>
      </c>
      <c r="I9" s="59">
        <f t="shared" ref="I9:I71" si="0">G9*H9</f>
        <v>140000</v>
      </c>
      <c r="J9" s="53"/>
      <c r="K9" s="54"/>
      <c r="L9" s="54">
        <f>M9-G9</f>
        <v>3</v>
      </c>
      <c r="M9" s="52">
        <v>4</v>
      </c>
      <c r="N9" s="52">
        <v>140000</v>
      </c>
    </row>
    <row r="10" spans="1:14" s="12" customFormat="1" ht="13.5" customHeight="1" x14ac:dyDescent="0.3">
      <c r="A10" s="11">
        <v>2</v>
      </c>
      <c r="B10" s="83" t="s">
        <v>95</v>
      </c>
      <c r="C10" s="76">
        <v>39397</v>
      </c>
      <c r="D10" s="76" t="s">
        <v>644</v>
      </c>
      <c r="E10" s="51" t="s">
        <v>705</v>
      </c>
      <c r="F10" s="50" t="s">
        <v>16</v>
      </c>
      <c r="G10" s="52">
        <v>1</v>
      </c>
      <c r="H10" s="52">
        <v>140000</v>
      </c>
      <c r="I10" s="59">
        <f t="shared" si="0"/>
        <v>140000</v>
      </c>
      <c r="J10" s="53"/>
      <c r="K10" s="54"/>
      <c r="L10" s="54">
        <f t="shared" ref="L10:L73" si="1">M10-G10</f>
        <v>3</v>
      </c>
      <c r="M10" s="52">
        <v>4</v>
      </c>
      <c r="N10" s="52">
        <v>140000</v>
      </c>
    </row>
    <row r="11" spans="1:14" s="12" customFormat="1" ht="13.5" customHeight="1" x14ac:dyDescent="0.3">
      <c r="A11" s="11">
        <v>3</v>
      </c>
      <c r="B11" s="83" t="s">
        <v>96</v>
      </c>
      <c r="C11" s="76">
        <v>38047</v>
      </c>
      <c r="D11" s="75" t="s">
        <v>644</v>
      </c>
      <c r="E11" s="51" t="s">
        <v>706</v>
      </c>
      <c r="F11" s="50" t="s">
        <v>16</v>
      </c>
      <c r="G11" s="52">
        <v>1</v>
      </c>
      <c r="H11" s="52">
        <v>140000</v>
      </c>
      <c r="I11" s="59">
        <f t="shared" si="0"/>
        <v>140000</v>
      </c>
      <c r="J11" s="53"/>
      <c r="K11" s="54"/>
      <c r="L11" s="54">
        <f t="shared" si="1"/>
        <v>3</v>
      </c>
      <c r="M11" s="52">
        <v>4</v>
      </c>
      <c r="N11" s="52">
        <v>140000</v>
      </c>
    </row>
    <row r="12" spans="1:14" s="12" customFormat="1" ht="13.5" customHeight="1" x14ac:dyDescent="0.3">
      <c r="A12" s="11">
        <v>4</v>
      </c>
      <c r="B12" s="83" t="s">
        <v>97</v>
      </c>
      <c r="C12" s="76">
        <v>39219</v>
      </c>
      <c r="D12" s="75" t="s">
        <v>644</v>
      </c>
      <c r="E12" s="51" t="s">
        <v>707</v>
      </c>
      <c r="F12" s="50" t="s">
        <v>16</v>
      </c>
      <c r="G12" s="52">
        <v>1</v>
      </c>
      <c r="H12" s="52">
        <v>140000</v>
      </c>
      <c r="I12" s="59">
        <f t="shared" si="0"/>
        <v>140000</v>
      </c>
      <c r="J12" s="53"/>
      <c r="K12" s="54"/>
      <c r="L12" s="54">
        <f t="shared" si="1"/>
        <v>3</v>
      </c>
      <c r="M12" s="52">
        <v>4</v>
      </c>
      <c r="N12" s="52">
        <v>140000</v>
      </c>
    </row>
    <row r="13" spans="1:14" s="12" customFormat="1" ht="13.5" customHeight="1" x14ac:dyDescent="0.3">
      <c r="A13" s="11">
        <v>5</v>
      </c>
      <c r="B13" s="83" t="s">
        <v>98</v>
      </c>
      <c r="C13" s="76">
        <v>39191</v>
      </c>
      <c r="D13" s="75" t="s">
        <v>644</v>
      </c>
      <c r="E13" s="55" t="s">
        <v>708</v>
      </c>
      <c r="F13" s="50" t="s">
        <v>16</v>
      </c>
      <c r="G13" s="52">
        <v>1</v>
      </c>
      <c r="H13" s="52">
        <v>140000</v>
      </c>
      <c r="I13" s="59">
        <f t="shared" si="0"/>
        <v>140000</v>
      </c>
      <c r="J13" s="53"/>
      <c r="K13" s="54"/>
      <c r="L13" s="54">
        <f t="shared" si="1"/>
        <v>3</v>
      </c>
      <c r="M13" s="52">
        <v>4</v>
      </c>
      <c r="N13" s="52">
        <v>140000</v>
      </c>
    </row>
    <row r="14" spans="1:14" s="12" customFormat="1" ht="13.5" customHeight="1" x14ac:dyDescent="0.3">
      <c r="A14" s="11">
        <v>6</v>
      </c>
      <c r="B14" s="83" t="s">
        <v>99</v>
      </c>
      <c r="C14" s="76">
        <v>39436</v>
      </c>
      <c r="D14" s="75" t="s">
        <v>644</v>
      </c>
      <c r="E14" s="55" t="s">
        <v>709</v>
      </c>
      <c r="F14" s="50" t="s">
        <v>16</v>
      </c>
      <c r="G14" s="52">
        <v>1</v>
      </c>
      <c r="H14" s="52">
        <v>140000</v>
      </c>
      <c r="I14" s="59">
        <f t="shared" si="0"/>
        <v>140000</v>
      </c>
      <c r="J14" s="53"/>
      <c r="K14" s="54"/>
      <c r="L14" s="54">
        <f t="shared" si="1"/>
        <v>3</v>
      </c>
      <c r="M14" s="52">
        <v>4</v>
      </c>
      <c r="N14" s="52">
        <v>140000</v>
      </c>
    </row>
    <row r="15" spans="1:14" s="12" customFormat="1" ht="13.5" customHeight="1" x14ac:dyDescent="0.3">
      <c r="A15" s="11">
        <v>7</v>
      </c>
      <c r="B15" s="83" t="s">
        <v>100</v>
      </c>
      <c r="C15" s="76">
        <v>39226</v>
      </c>
      <c r="D15" s="75" t="s">
        <v>644</v>
      </c>
      <c r="E15" s="55" t="s">
        <v>710</v>
      </c>
      <c r="F15" s="50" t="s">
        <v>16</v>
      </c>
      <c r="G15" s="52">
        <v>1</v>
      </c>
      <c r="H15" s="52">
        <v>140000</v>
      </c>
      <c r="I15" s="59">
        <f t="shared" si="0"/>
        <v>140000</v>
      </c>
      <c r="J15" s="53"/>
      <c r="K15" s="54"/>
      <c r="L15" s="54">
        <f t="shared" si="1"/>
        <v>3</v>
      </c>
      <c r="M15" s="52">
        <v>4</v>
      </c>
      <c r="N15" s="52">
        <v>140000</v>
      </c>
    </row>
    <row r="16" spans="1:14" s="12" customFormat="1" ht="13.5" customHeight="1" x14ac:dyDescent="0.3">
      <c r="A16" s="11">
        <v>8</v>
      </c>
      <c r="B16" s="83" t="s">
        <v>1275</v>
      </c>
      <c r="C16" s="76">
        <v>39097</v>
      </c>
      <c r="D16" s="75" t="s">
        <v>644</v>
      </c>
      <c r="E16" s="55" t="s">
        <v>1309</v>
      </c>
      <c r="F16" s="50" t="s">
        <v>16</v>
      </c>
      <c r="G16" s="52">
        <v>1</v>
      </c>
      <c r="H16" s="52">
        <v>140000</v>
      </c>
      <c r="I16" s="59">
        <f t="shared" si="0"/>
        <v>140000</v>
      </c>
      <c r="J16" s="53"/>
      <c r="K16" s="54"/>
      <c r="L16" s="54">
        <f t="shared" si="1"/>
        <v>3</v>
      </c>
      <c r="M16" s="52">
        <v>4</v>
      </c>
      <c r="N16" s="52">
        <v>140000</v>
      </c>
    </row>
    <row r="17" spans="1:14" s="12" customFormat="1" ht="13.5" customHeight="1" x14ac:dyDescent="0.3">
      <c r="A17" s="11">
        <v>9</v>
      </c>
      <c r="B17" s="83" t="s">
        <v>101</v>
      </c>
      <c r="C17" s="76">
        <v>39431</v>
      </c>
      <c r="D17" s="75" t="s">
        <v>644</v>
      </c>
      <c r="E17" s="55" t="s">
        <v>711</v>
      </c>
      <c r="F17" s="50" t="s">
        <v>16</v>
      </c>
      <c r="G17" s="52">
        <v>1</v>
      </c>
      <c r="H17" s="52">
        <v>140000</v>
      </c>
      <c r="I17" s="59">
        <f t="shared" si="0"/>
        <v>140000</v>
      </c>
      <c r="J17" s="53"/>
      <c r="K17" s="54"/>
      <c r="L17" s="54">
        <f t="shared" si="1"/>
        <v>3</v>
      </c>
      <c r="M17" s="52">
        <v>4</v>
      </c>
      <c r="N17" s="52">
        <v>140000</v>
      </c>
    </row>
    <row r="18" spans="1:14" s="12" customFormat="1" ht="13.5" customHeight="1" x14ac:dyDescent="0.3">
      <c r="A18" s="11">
        <v>10</v>
      </c>
      <c r="B18" s="83" t="s">
        <v>102</v>
      </c>
      <c r="C18" s="76">
        <v>39342</v>
      </c>
      <c r="D18" s="75" t="s">
        <v>644</v>
      </c>
      <c r="E18" s="55" t="s">
        <v>712</v>
      </c>
      <c r="F18" s="50" t="s">
        <v>16</v>
      </c>
      <c r="G18" s="52">
        <v>1</v>
      </c>
      <c r="H18" s="52">
        <v>140000</v>
      </c>
      <c r="I18" s="59">
        <f t="shared" si="0"/>
        <v>140000</v>
      </c>
      <c r="J18" s="53"/>
      <c r="K18" s="54"/>
      <c r="L18" s="54">
        <f t="shared" si="1"/>
        <v>3</v>
      </c>
      <c r="M18" s="52">
        <v>4</v>
      </c>
      <c r="N18" s="52">
        <v>140000</v>
      </c>
    </row>
    <row r="19" spans="1:14" s="12" customFormat="1" ht="13.5" customHeight="1" x14ac:dyDescent="0.3">
      <c r="A19" s="11">
        <v>11</v>
      </c>
      <c r="B19" s="83" t="s">
        <v>103</v>
      </c>
      <c r="C19" s="76">
        <v>38662</v>
      </c>
      <c r="D19" s="75" t="s">
        <v>644</v>
      </c>
      <c r="E19" s="55" t="s">
        <v>713</v>
      </c>
      <c r="F19" s="50" t="s">
        <v>16</v>
      </c>
      <c r="G19" s="52">
        <v>1</v>
      </c>
      <c r="H19" s="52">
        <v>140000</v>
      </c>
      <c r="I19" s="59">
        <f t="shared" si="0"/>
        <v>140000</v>
      </c>
      <c r="J19" s="53"/>
      <c r="K19" s="54"/>
      <c r="L19" s="54">
        <f t="shared" si="1"/>
        <v>3</v>
      </c>
      <c r="M19" s="52">
        <v>4</v>
      </c>
      <c r="N19" s="52">
        <v>140000</v>
      </c>
    </row>
    <row r="20" spans="1:14" s="12" customFormat="1" ht="13.5" customHeight="1" x14ac:dyDescent="0.3">
      <c r="A20" s="11">
        <v>12</v>
      </c>
      <c r="B20" s="83" t="s">
        <v>104</v>
      </c>
      <c r="C20" s="76">
        <v>39409</v>
      </c>
      <c r="D20" s="75" t="s">
        <v>644</v>
      </c>
      <c r="E20" s="55" t="s">
        <v>714</v>
      </c>
      <c r="F20" s="50" t="s">
        <v>16</v>
      </c>
      <c r="G20" s="52">
        <v>1</v>
      </c>
      <c r="H20" s="52">
        <v>140000</v>
      </c>
      <c r="I20" s="59">
        <f t="shared" si="0"/>
        <v>140000</v>
      </c>
      <c r="J20" s="53"/>
      <c r="K20" s="54"/>
      <c r="L20" s="54">
        <f t="shared" si="1"/>
        <v>3</v>
      </c>
      <c r="M20" s="52">
        <v>4</v>
      </c>
      <c r="N20" s="52">
        <v>140000</v>
      </c>
    </row>
    <row r="21" spans="1:14" s="12" customFormat="1" ht="13.5" customHeight="1" x14ac:dyDescent="0.3">
      <c r="A21" s="11">
        <v>13</v>
      </c>
      <c r="B21" s="83" t="s">
        <v>105</v>
      </c>
      <c r="C21" s="76">
        <v>39378</v>
      </c>
      <c r="D21" s="77" t="s">
        <v>644</v>
      </c>
      <c r="E21" s="55" t="s">
        <v>715</v>
      </c>
      <c r="F21" s="50" t="s">
        <v>16</v>
      </c>
      <c r="G21" s="52">
        <v>1</v>
      </c>
      <c r="H21" s="52">
        <v>140000</v>
      </c>
      <c r="I21" s="59">
        <f t="shared" si="0"/>
        <v>140000</v>
      </c>
      <c r="J21" s="53"/>
      <c r="K21" s="54"/>
      <c r="L21" s="54">
        <f t="shared" si="1"/>
        <v>3</v>
      </c>
      <c r="M21" s="52">
        <v>4</v>
      </c>
      <c r="N21" s="52">
        <v>140000</v>
      </c>
    </row>
    <row r="22" spans="1:14" s="12" customFormat="1" ht="13.5" customHeight="1" x14ac:dyDescent="0.3">
      <c r="A22" s="11">
        <v>14</v>
      </c>
      <c r="B22" s="83" t="s">
        <v>106</v>
      </c>
      <c r="C22" s="76">
        <v>39388</v>
      </c>
      <c r="D22" s="77" t="s">
        <v>644</v>
      </c>
      <c r="E22" s="55" t="s">
        <v>716</v>
      </c>
      <c r="F22" s="50" t="s">
        <v>16</v>
      </c>
      <c r="G22" s="52">
        <v>1</v>
      </c>
      <c r="H22" s="52">
        <v>140000</v>
      </c>
      <c r="I22" s="59">
        <f t="shared" si="0"/>
        <v>140000</v>
      </c>
      <c r="J22" s="53"/>
      <c r="K22" s="54"/>
      <c r="L22" s="54">
        <f t="shared" si="1"/>
        <v>3</v>
      </c>
      <c r="M22" s="52">
        <v>4</v>
      </c>
      <c r="N22" s="52">
        <v>140000</v>
      </c>
    </row>
    <row r="23" spans="1:14" s="12" customFormat="1" ht="13.5" customHeight="1" x14ac:dyDescent="0.3">
      <c r="A23" s="11">
        <v>15</v>
      </c>
      <c r="B23" s="83" t="s">
        <v>76</v>
      </c>
      <c r="C23" s="76">
        <v>39416</v>
      </c>
      <c r="D23" s="76" t="s">
        <v>644</v>
      </c>
      <c r="E23" s="55" t="s">
        <v>717</v>
      </c>
      <c r="F23" s="50" t="s">
        <v>16</v>
      </c>
      <c r="G23" s="52">
        <v>1</v>
      </c>
      <c r="H23" s="52">
        <v>140000</v>
      </c>
      <c r="I23" s="59">
        <f t="shared" si="0"/>
        <v>140000</v>
      </c>
      <c r="J23" s="53"/>
      <c r="K23" s="54"/>
      <c r="L23" s="54">
        <f t="shared" si="1"/>
        <v>3</v>
      </c>
      <c r="M23" s="52">
        <v>4</v>
      </c>
      <c r="N23" s="52">
        <v>140000</v>
      </c>
    </row>
    <row r="24" spans="1:14" s="12" customFormat="1" ht="13.5" customHeight="1" x14ac:dyDescent="0.3">
      <c r="A24" s="11">
        <v>16</v>
      </c>
      <c r="B24" s="83" t="s">
        <v>107</v>
      </c>
      <c r="C24" s="76">
        <v>39311</v>
      </c>
      <c r="D24" s="77" t="s">
        <v>644</v>
      </c>
      <c r="E24" s="55" t="s">
        <v>718</v>
      </c>
      <c r="F24" s="50" t="s">
        <v>16</v>
      </c>
      <c r="G24" s="52">
        <v>1</v>
      </c>
      <c r="H24" s="52">
        <v>140000</v>
      </c>
      <c r="I24" s="59">
        <f t="shared" si="0"/>
        <v>140000</v>
      </c>
      <c r="J24" s="53"/>
      <c r="K24" s="54"/>
      <c r="L24" s="54">
        <f t="shared" si="1"/>
        <v>3</v>
      </c>
      <c r="M24" s="52">
        <v>4</v>
      </c>
      <c r="N24" s="52">
        <v>140000</v>
      </c>
    </row>
    <row r="25" spans="1:14" s="12" customFormat="1" ht="13.5" customHeight="1" x14ac:dyDescent="0.3">
      <c r="A25" s="11">
        <v>17</v>
      </c>
      <c r="B25" s="83" t="s">
        <v>108</v>
      </c>
      <c r="C25" s="76">
        <v>39444</v>
      </c>
      <c r="D25" s="75" t="s">
        <v>645</v>
      </c>
      <c r="E25" s="55" t="s">
        <v>719</v>
      </c>
      <c r="F25" s="50" t="s">
        <v>16</v>
      </c>
      <c r="G25" s="52">
        <v>1</v>
      </c>
      <c r="H25" s="52">
        <v>140000</v>
      </c>
      <c r="I25" s="59">
        <f t="shared" si="0"/>
        <v>140000</v>
      </c>
      <c r="J25" s="53"/>
      <c r="K25" s="54"/>
      <c r="L25" s="54">
        <f t="shared" si="1"/>
        <v>3</v>
      </c>
      <c r="M25" s="52">
        <v>4</v>
      </c>
      <c r="N25" s="52">
        <v>140000</v>
      </c>
    </row>
    <row r="26" spans="1:14" s="12" customFormat="1" ht="13.5" customHeight="1" x14ac:dyDescent="0.3">
      <c r="A26" s="11">
        <v>18</v>
      </c>
      <c r="B26" s="83" t="s">
        <v>109</v>
      </c>
      <c r="C26" s="76">
        <v>39313</v>
      </c>
      <c r="D26" s="75" t="s">
        <v>645</v>
      </c>
      <c r="E26" s="55" t="s">
        <v>720</v>
      </c>
      <c r="F26" s="50" t="s">
        <v>16</v>
      </c>
      <c r="G26" s="52">
        <v>1</v>
      </c>
      <c r="H26" s="52">
        <v>140000</v>
      </c>
      <c r="I26" s="59">
        <f t="shared" si="0"/>
        <v>140000</v>
      </c>
      <c r="J26" s="53"/>
      <c r="K26" s="54"/>
      <c r="L26" s="54">
        <f t="shared" si="1"/>
        <v>3</v>
      </c>
      <c r="M26" s="52">
        <v>4</v>
      </c>
      <c r="N26" s="52">
        <v>140000</v>
      </c>
    </row>
    <row r="27" spans="1:14" s="12" customFormat="1" ht="13.5" customHeight="1" x14ac:dyDescent="0.3">
      <c r="A27" s="11">
        <v>19</v>
      </c>
      <c r="B27" s="83" t="s">
        <v>110</v>
      </c>
      <c r="C27" s="76">
        <v>39342</v>
      </c>
      <c r="D27" s="75" t="s">
        <v>645</v>
      </c>
      <c r="E27" s="55" t="s">
        <v>721</v>
      </c>
      <c r="F27" s="50" t="s">
        <v>16</v>
      </c>
      <c r="G27" s="52">
        <v>1</v>
      </c>
      <c r="H27" s="52">
        <v>140000</v>
      </c>
      <c r="I27" s="59">
        <f t="shared" si="0"/>
        <v>140000</v>
      </c>
      <c r="J27" s="53"/>
      <c r="K27" s="54"/>
      <c r="L27" s="54">
        <f t="shared" si="1"/>
        <v>3</v>
      </c>
      <c r="M27" s="52">
        <v>4</v>
      </c>
      <c r="N27" s="52">
        <v>140000</v>
      </c>
    </row>
    <row r="28" spans="1:14" s="12" customFormat="1" ht="13.5" customHeight="1" x14ac:dyDescent="0.3">
      <c r="A28" s="11">
        <v>20</v>
      </c>
      <c r="B28" s="83" t="s">
        <v>111</v>
      </c>
      <c r="C28" s="76">
        <v>39104</v>
      </c>
      <c r="D28" s="75" t="s">
        <v>645</v>
      </c>
      <c r="E28" s="55" t="s">
        <v>722</v>
      </c>
      <c r="F28" s="50" t="s">
        <v>16</v>
      </c>
      <c r="G28" s="52">
        <v>1</v>
      </c>
      <c r="H28" s="52">
        <v>140000</v>
      </c>
      <c r="I28" s="59">
        <f t="shared" si="0"/>
        <v>140000</v>
      </c>
      <c r="J28" s="53"/>
      <c r="K28" s="54"/>
      <c r="L28" s="54">
        <f t="shared" si="1"/>
        <v>3</v>
      </c>
      <c r="M28" s="52">
        <v>4</v>
      </c>
      <c r="N28" s="52">
        <v>140000</v>
      </c>
    </row>
    <row r="29" spans="1:14" s="12" customFormat="1" ht="13.5" customHeight="1" x14ac:dyDescent="0.3">
      <c r="A29" s="11">
        <v>21</v>
      </c>
      <c r="B29" s="83" t="s">
        <v>112</v>
      </c>
      <c r="C29" s="76">
        <v>39311</v>
      </c>
      <c r="D29" s="75" t="s">
        <v>645</v>
      </c>
      <c r="E29" s="55" t="s">
        <v>723</v>
      </c>
      <c r="F29" s="50" t="s">
        <v>16</v>
      </c>
      <c r="G29" s="52">
        <v>1</v>
      </c>
      <c r="H29" s="52">
        <v>140000</v>
      </c>
      <c r="I29" s="59">
        <f t="shared" si="0"/>
        <v>140000</v>
      </c>
      <c r="J29" s="53"/>
      <c r="K29" s="54"/>
      <c r="L29" s="54">
        <f t="shared" si="1"/>
        <v>3</v>
      </c>
      <c r="M29" s="52">
        <v>4</v>
      </c>
      <c r="N29" s="52">
        <v>140000</v>
      </c>
    </row>
    <row r="30" spans="1:14" s="12" customFormat="1" ht="13.5" customHeight="1" x14ac:dyDescent="0.3">
      <c r="A30" s="11">
        <v>22</v>
      </c>
      <c r="B30" s="83" t="s">
        <v>113</v>
      </c>
      <c r="C30" s="76">
        <v>39158</v>
      </c>
      <c r="D30" s="75" t="s">
        <v>645</v>
      </c>
      <c r="E30" s="55" t="s">
        <v>724</v>
      </c>
      <c r="F30" s="50" t="s">
        <v>16</v>
      </c>
      <c r="G30" s="52">
        <v>1</v>
      </c>
      <c r="H30" s="52">
        <v>140000</v>
      </c>
      <c r="I30" s="59">
        <f t="shared" si="0"/>
        <v>140000</v>
      </c>
      <c r="J30" s="53"/>
      <c r="K30" s="54"/>
      <c r="L30" s="54">
        <f t="shared" si="1"/>
        <v>3</v>
      </c>
      <c r="M30" s="52">
        <v>4</v>
      </c>
      <c r="N30" s="52">
        <v>140000</v>
      </c>
    </row>
    <row r="31" spans="1:14" s="12" customFormat="1" ht="13.5" customHeight="1" x14ac:dyDescent="0.3">
      <c r="A31" s="11">
        <v>23</v>
      </c>
      <c r="B31" s="83" t="s">
        <v>114</v>
      </c>
      <c r="C31" s="76">
        <v>38984</v>
      </c>
      <c r="D31" s="76" t="s">
        <v>645</v>
      </c>
      <c r="E31" s="55" t="s">
        <v>725</v>
      </c>
      <c r="F31" s="50" t="s">
        <v>16</v>
      </c>
      <c r="G31" s="52">
        <v>1</v>
      </c>
      <c r="H31" s="52">
        <v>140000</v>
      </c>
      <c r="I31" s="59">
        <f t="shared" si="0"/>
        <v>140000</v>
      </c>
      <c r="J31" s="53"/>
      <c r="K31" s="54"/>
      <c r="L31" s="54">
        <f t="shared" si="1"/>
        <v>3</v>
      </c>
      <c r="M31" s="52">
        <v>4</v>
      </c>
      <c r="N31" s="52">
        <v>140000</v>
      </c>
    </row>
    <row r="32" spans="1:14" s="12" customFormat="1" ht="13.5" customHeight="1" x14ac:dyDescent="0.25">
      <c r="A32" s="11">
        <v>24</v>
      </c>
      <c r="B32" s="84" t="s">
        <v>115</v>
      </c>
      <c r="C32" s="76">
        <v>39361</v>
      </c>
      <c r="D32" s="78" t="s">
        <v>645</v>
      </c>
      <c r="E32" s="55" t="s">
        <v>726</v>
      </c>
      <c r="F32" s="50" t="s">
        <v>16</v>
      </c>
      <c r="G32" s="52">
        <v>1</v>
      </c>
      <c r="H32" s="52">
        <v>140000</v>
      </c>
      <c r="I32" s="59">
        <f t="shared" si="0"/>
        <v>140000</v>
      </c>
      <c r="J32" s="53"/>
      <c r="K32" s="54"/>
      <c r="L32" s="54">
        <f t="shared" si="1"/>
        <v>3</v>
      </c>
      <c r="M32" s="52">
        <v>4</v>
      </c>
      <c r="N32" s="52">
        <v>140000</v>
      </c>
    </row>
    <row r="33" spans="1:14" s="12" customFormat="1" ht="13.5" customHeight="1" x14ac:dyDescent="0.3">
      <c r="A33" s="11">
        <v>25</v>
      </c>
      <c r="B33" s="83" t="s">
        <v>116</v>
      </c>
      <c r="C33" s="76">
        <v>38774</v>
      </c>
      <c r="D33" s="75" t="s">
        <v>645</v>
      </c>
      <c r="E33" s="55" t="s">
        <v>727</v>
      </c>
      <c r="F33" s="50" t="s">
        <v>16</v>
      </c>
      <c r="G33" s="52">
        <v>1</v>
      </c>
      <c r="H33" s="52">
        <v>140000</v>
      </c>
      <c r="I33" s="59">
        <f t="shared" si="0"/>
        <v>140000</v>
      </c>
      <c r="J33" s="53"/>
      <c r="K33" s="54"/>
      <c r="L33" s="54">
        <f t="shared" si="1"/>
        <v>3</v>
      </c>
      <c r="M33" s="52">
        <v>4</v>
      </c>
      <c r="N33" s="52">
        <v>140000</v>
      </c>
    </row>
    <row r="34" spans="1:14" s="12" customFormat="1" ht="13.5" customHeight="1" x14ac:dyDescent="0.25">
      <c r="A34" s="11">
        <v>26</v>
      </c>
      <c r="B34" s="83" t="s">
        <v>117</v>
      </c>
      <c r="C34" s="89">
        <v>39429</v>
      </c>
      <c r="D34" s="75" t="s">
        <v>646</v>
      </c>
      <c r="E34" s="55" t="s">
        <v>728</v>
      </c>
      <c r="F34" s="50" t="s">
        <v>16</v>
      </c>
      <c r="G34" s="52">
        <v>1</v>
      </c>
      <c r="H34" s="52">
        <v>140000</v>
      </c>
      <c r="I34" s="59">
        <f t="shared" si="0"/>
        <v>140000</v>
      </c>
      <c r="J34" s="53"/>
      <c r="K34" s="54"/>
      <c r="L34" s="54">
        <f t="shared" si="1"/>
        <v>3</v>
      </c>
      <c r="M34" s="52">
        <v>4</v>
      </c>
      <c r="N34" s="52">
        <v>140000</v>
      </c>
    </row>
    <row r="35" spans="1:14" s="12" customFormat="1" ht="13.5" customHeight="1" x14ac:dyDescent="0.3">
      <c r="A35" s="11">
        <v>27</v>
      </c>
      <c r="B35" s="83" t="s">
        <v>1276</v>
      </c>
      <c r="C35" s="76">
        <v>39282</v>
      </c>
      <c r="D35" s="75" t="s">
        <v>646</v>
      </c>
      <c r="E35" s="55" t="s">
        <v>1310</v>
      </c>
      <c r="F35" s="50" t="s">
        <v>16</v>
      </c>
      <c r="G35" s="52">
        <v>1</v>
      </c>
      <c r="H35" s="52">
        <v>140000</v>
      </c>
      <c r="I35" s="59">
        <f t="shared" si="0"/>
        <v>140000</v>
      </c>
      <c r="J35" s="53"/>
      <c r="K35" s="54"/>
      <c r="L35" s="54">
        <f t="shared" si="1"/>
        <v>3</v>
      </c>
      <c r="M35" s="52">
        <v>4</v>
      </c>
      <c r="N35" s="52">
        <v>140000</v>
      </c>
    </row>
    <row r="36" spans="1:14" s="12" customFormat="1" ht="13.5" customHeight="1" x14ac:dyDescent="0.3">
      <c r="A36" s="11">
        <v>28</v>
      </c>
      <c r="B36" s="83" t="s">
        <v>118</v>
      </c>
      <c r="C36" s="76">
        <v>39438</v>
      </c>
      <c r="D36" s="75" t="s">
        <v>646</v>
      </c>
      <c r="E36" s="55" t="s">
        <v>729</v>
      </c>
      <c r="F36" s="50" t="s">
        <v>16</v>
      </c>
      <c r="G36" s="52">
        <v>1</v>
      </c>
      <c r="H36" s="52">
        <v>140000</v>
      </c>
      <c r="I36" s="59">
        <f t="shared" si="0"/>
        <v>140000</v>
      </c>
      <c r="J36" s="53"/>
      <c r="K36" s="54"/>
      <c r="L36" s="54">
        <f t="shared" si="1"/>
        <v>3</v>
      </c>
      <c r="M36" s="52">
        <v>4</v>
      </c>
      <c r="N36" s="52">
        <v>140000</v>
      </c>
    </row>
    <row r="37" spans="1:14" s="12" customFormat="1" ht="13.5" customHeight="1" x14ac:dyDescent="0.3">
      <c r="A37" s="11">
        <v>29</v>
      </c>
      <c r="B37" s="83" t="s">
        <v>119</v>
      </c>
      <c r="C37" s="76">
        <v>39407</v>
      </c>
      <c r="D37" s="75" t="s">
        <v>646</v>
      </c>
      <c r="E37" s="55" t="s">
        <v>730</v>
      </c>
      <c r="F37" s="50" t="s">
        <v>16</v>
      </c>
      <c r="G37" s="52">
        <v>1</v>
      </c>
      <c r="H37" s="52">
        <v>140000</v>
      </c>
      <c r="I37" s="59">
        <f t="shared" si="0"/>
        <v>140000</v>
      </c>
      <c r="J37" s="53"/>
      <c r="K37" s="54"/>
      <c r="L37" s="54">
        <f t="shared" si="1"/>
        <v>3</v>
      </c>
      <c r="M37" s="52">
        <v>4</v>
      </c>
      <c r="N37" s="52">
        <v>140000</v>
      </c>
    </row>
    <row r="38" spans="1:14" s="12" customFormat="1" ht="13.5" customHeight="1" x14ac:dyDescent="0.3">
      <c r="A38" s="11">
        <v>30</v>
      </c>
      <c r="B38" s="83" t="s">
        <v>120</v>
      </c>
      <c r="C38" s="76">
        <v>38965</v>
      </c>
      <c r="D38" s="75" t="s">
        <v>646</v>
      </c>
      <c r="E38" s="55" t="s">
        <v>731</v>
      </c>
      <c r="F38" s="50" t="s">
        <v>16</v>
      </c>
      <c r="G38" s="52">
        <v>1</v>
      </c>
      <c r="H38" s="52">
        <v>140000</v>
      </c>
      <c r="I38" s="59">
        <f t="shared" si="0"/>
        <v>140000</v>
      </c>
      <c r="J38" s="53"/>
      <c r="K38" s="54"/>
      <c r="L38" s="54">
        <f t="shared" si="1"/>
        <v>3</v>
      </c>
      <c r="M38" s="52">
        <v>4</v>
      </c>
      <c r="N38" s="52">
        <v>140000</v>
      </c>
    </row>
    <row r="39" spans="1:14" s="12" customFormat="1" ht="13.5" customHeight="1" x14ac:dyDescent="0.3">
      <c r="A39" s="11">
        <v>31</v>
      </c>
      <c r="B39" s="83" t="s">
        <v>121</v>
      </c>
      <c r="C39" s="76">
        <v>39319</v>
      </c>
      <c r="D39" s="75" t="s">
        <v>646</v>
      </c>
      <c r="E39" s="55" t="s">
        <v>732</v>
      </c>
      <c r="F39" s="50" t="s">
        <v>16</v>
      </c>
      <c r="G39" s="52">
        <v>1</v>
      </c>
      <c r="H39" s="52">
        <v>140000</v>
      </c>
      <c r="I39" s="59">
        <f t="shared" si="0"/>
        <v>140000</v>
      </c>
      <c r="J39" s="53"/>
      <c r="K39" s="54"/>
      <c r="L39" s="54">
        <f t="shared" si="1"/>
        <v>3</v>
      </c>
      <c r="M39" s="52">
        <v>4</v>
      </c>
      <c r="N39" s="52">
        <v>140000</v>
      </c>
    </row>
    <row r="40" spans="1:14" s="12" customFormat="1" ht="13.5" customHeight="1" x14ac:dyDescent="0.3">
      <c r="A40" s="11">
        <v>32</v>
      </c>
      <c r="B40" s="83" t="s">
        <v>122</v>
      </c>
      <c r="C40" s="76">
        <v>39116</v>
      </c>
      <c r="D40" s="75" t="s">
        <v>646</v>
      </c>
      <c r="E40" s="55" t="s">
        <v>733</v>
      </c>
      <c r="F40" s="50" t="s">
        <v>16</v>
      </c>
      <c r="G40" s="52">
        <v>1</v>
      </c>
      <c r="H40" s="52">
        <v>140000</v>
      </c>
      <c r="I40" s="59">
        <f t="shared" si="0"/>
        <v>140000</v>
      </c>
      <c r="J40" s="53"/>
      <c r="K40" s="54"/>
      <c r="L40" s="54">
        <f t="shared" si="1"/>
        <v>3</v>
      </c>
      <c r="M40" s="52">
        <v>4</v>
      </c>
      <c r="N40" s="52">
        <v>140000</v>
      </c>
    </row>
    <row r="41" spans="1:14" s="12" customFormat="1" ht="13.5" customHeight="1" x14ac:dyDescent="0.3">
      <c r="A41" s="11">
        <v>33</v>
      </c>
      <c r="B41" s="83" t="s">
        <v>123</v>
      </c>
      <c r="C41" s="76">
        <v>39291</v>
      </c>
      <c r="D41" s="75" t="s">
        <v>646</v>
      </c>
      <c r="E41" s="55" t="s">
        <v>734</v>
      </c>
      <c r="F41" s="50" t="s">
        <v>16</v>
      </c>
      <c r="G41" s="52">
        <v>1</v>
      </c>
      <c r="H41" s="52">
        <v>140000</v>
      </c>
      <c r="I41" s="59">
        <f t="shared" si="0"/>
        <v>140000</v>
      </c>
      <c r="J41" s="53"/>
      <c r="K41" s="54"/>
      <c r="L41" s="54">
        <f t="shared" si="1"/>
        <v>3</v>
      </c>
      <c r="M41" s="52">
        <v>4</v>
      </c>
      <c r="N41" s="52">
        <v>140000</v>
      </c>
    </row>
    <row r="42" spans="1:14" s="12" customFormat="1" ht="13.5" customHeight="1" x14ac:dyDescent="0.3">
      <c r="A42" s="11">
        <v>34</v>
      </c>
      <c r="B42" s="83" t="s">
        <v>124</v>
      </c>
      <c r="C42" s="76">
        <v>39261</v>
      </c>
      <c r="D42" s="77" t="s">
        <v>646</v>
      </c>
      <c r="E42" s="55" t="s">
        <v>735</v>
      </c>
      <c r="F42" s="50" t="s">
        <v>16</v>
      </c>
      <c r="G42" s="52">
        <v>1</v>
      </c>
      <c r="H42" s="52">
        <v>140000</v>
      </c>
      <c r="I42" s="59">
        <f t="shared" si="0"/>
        <v>140000</v>
      </c>
      <c r="J42" s="53"/>
      <c r="K42" s="54"/>
      <c r="L42" s="54">
        <f t="shared" si="1"/>
        <v>3</v>
      </c>
      <c r="M42" s="52">
        <v>4</v>
      </c>
      <c r="N42" s="52">
        <v>140000</v>
      </c>
    </row>
    <row r="43" spans="1:14" s="12" customFormat="1" ht="13.5" customHeight="1" x14ac:dyDescent="0.3">
      <c r="A43" s="11">
        <v>35</v>
      </c>
      <c r="B43" s="83" t="s">
        <v>125</v>
      </c>
      <c r="C43" s="76">
        <v>39396</v>
      </c>
      <c r="D43" s="75" t="s">
        <v>646</v>
      </c>
      <c r="E43" s="55" t="s">
        <v>736</v>
      </c>
      <c r="F43" s="50" t="s">
        <v>16</v>
      </c>
      <c r="G43" s="52">
        <v>1</v>
      </c>
      <c r="H43" s="52">
        <v>140000</v>
      </c>
      <c r="I43" s="59">
        <f t="shared" si="0"/>
        <v>140000</v>
      </c>
      <c r="J43" s="53"/>
      <c r="K43" s="54"/>
      <c r="L43" s="54">
        <f t="shared" si="1"/>
        <v>3</v>
      </c>
      <c r="M43" s="52">
        <v>4</v>
      </c>
      <c r="N43" s="52">
        <v>140000</v>
      </c>
    </row>
    <row r="44" spans="1:14" s="12" customFormat="1" ht="13.5" customHeight="1" x14ac:dyDescent="0.3">
      <c r="A44" s="11">
        <v>36</v>
      </c>
      <c r="B44" s="83" t="s">
        <v>126</v>
      </c>
      <c r="C44" s="76">
        <v>39130</v>
      </c>
      <c r="D44" s="75" t="s">
        <v>646</v>
      </c>
      <c r="E44" s="55" t="s">
        <v>737</v>
      </c>
      <c r="F44" s="50" t="s">
        <v>16</v>
      </c>
      <c r="G44" s="52">
        <v>1</v>
      </c>
      <c r="H44" s="52">
        <v>140000</v>
      </c>
      <c r="I44" s="59">
        <f t="shared" si="0"/>
        <v>140000</v>
      </c>
      <c r="J44" s="53"/>
      <c r="K44" s="54"/>
      <c r="L44" s="54">
        <f t="shared" si="1"/>
        <v>3</v>
      </c>
      <c r="M44" s="52">
        <v>4</v>
      </c>
      <c r="N44" s="52">
        <v>140000</v>
      </c>
    </row>
    <row r="45" spans="1:14" s="12" customFormat="1" ht="13.5" customHeight="1" x14ac:dyDescent="0.3">
      <c r="A45" s="11">
        <v>37</v>
      </c>
      <c r="B45" s="83" t="s">
        <v>127</v>
      </c>
      <c r="C45" s="76">
        <v>39349</v>
      </c>
      <c r="D45" s="75" t="s">
        <v>646</v>
      </c>
      <c r="E45" s="55" t="s">
        <v>738</v>
      </c>
      <c r="F45" s="50" t="s">
        <v>16</v>
      </c>
      <c r="G45" s="52">
        <v>1</v>
      </c>
      <c r="H45" s="52">
        <v>100000</v>
      </c>
      <c r="I45" s="59">
        <f t="shared" si="0"/>
        <v>100000</v>
      </c>
      <c r="J45" s="53"/>
      <c r="K45" s="54"/>
      <c r="L45" s="54">
        <f t="shared" si="1"/>
        <v>3</v>
      </c>
      <c r="M45" s="52">
        <v>4</v>
      </c>
      <c r="N45" s="52">
        <v>100000</v>
      </c>
    </row>
    <row r="46" spans="1:14" s="12" customFormat="1" ht="13.5" customHeight="1" x14ac:dyDescent="0.3">
      <c r="A46" s="11">
        <v>38</v>
      </c>
      <c r="B46" s="83" t="s">
        <v>128</v>
      </c>
      <c r="C46" s="76">
        <v>39234</v>
      </c>
      <c r="D46" s="75" t="s">
        <v>647</v>
      </c>
      <c r="E46" s="55" t="s">
        <v>739</v>
      </c>
      <c r="F46" s="50" t="s">
        <v>16</v>
      </c>
      <c r="G46" s="52">
        <v>1</v>
      </c>
      <c r="H46" s="52">
        <v>140000</v>
      </c>
      <c r="I46" s="59">
        <f t="shared" si="0"/>
        <v>140000</v>
      </c>
      <c r="J46" s="53"/>
      <c r="K46" s="54"/>
      <c r="L46" s="54">
        <f t="shared" si="1"/>
        <v>3</v>
      </c>
      <c r="M46" s="52">
        <v>4</v>
      </c>
      <c r="N46" s="52">
        <v>140000</v>
      </c>
    </row>
    <row r="47" spans="1:14" s="12" customFormat="1" ht="13.5" customHeight="1" x14ac:dyDescent="0.3">
      <c r="A47" s="11">
        <v>39</v>
      </c>
      <c r="B47" s="83" t="s">
        <v>129</v>
      </c>
      <c r="C47" s="76">
        <v>39202</v>
      </c>
      <c r="D47" s="75" t="s">
        <v>647</v>
      </c>
      <c r="E47" s="55" t="s">
        <v>740</v>
      </c>
      <c r="F47" s="50" t="s">
        <v>16</v>
      </c>
      <c r="G47" s="52">
        <v>1</v>
      </c>
      <c r="H47" s="52">
        <v>140000</v>
      </c>
      <c r="I47" s="59">
        <f t="shared" si="0"/>
        <v>140000</v>
      </c>
      <c r="J47" s="53"/>
      <c r="K47" s="54"/>
      <c r="L47" s="54">
        <f t="shared" si="1"/>
        <v>3</v>
      </c>
      <c r="M47" s="52">
        <v>4</v>
      </c>
      <c r="N47" s="52">
        <v>140000</v>
      </c>
    </row>
    <row r="48" spans="1:14" s="12" customFormat="1" ht="13.5" customHeight="1" x14ac:dyDescent="0.3">
      <c r="A48" s="11">
        <v>40</v>
      </c>
      <c r="B48" s="83" t="s">
        <v>130</v>
      </c>
      <c r="C48" s="76">
        <v>39387</v>
      </c>
      <c r="D48" s="75" t="s">
        <v>647</v>
      </c>
      <c r="E48" s="55" t="s">
        <v>741</v>
      </c>
      <c r="F48" s="50" t="s">
        <v>16</v>
      </c>
      <c r="G48" s="52">
        <v>1</v>
      </c>
      <c r="H48" s="52">
        <v>140000</v>
      </c>
      <c r="I48" s="59">
        <f t="shared" si="0"/>
        <v>140000</v>
      </c>
      <c r="J48" s="53"/>
      <c r="K48" s="54"/>
      <c r="L48" s="54">
        <f t="shared" si="1"/>
        <v>3</v>
      </c>
      <c r="M48" s="52">
        <v>4</v>
      </c>
      <c r="N48" s="52">
        <v>140000</v>
      </c>
    </row>
    <row r="49" spans="1:14" s="12" customFormat="1" ht="13.5" customHeight="1" x14ac:dyDescent="0.3">
      <c r="A49" s="11">
        <v>41</v>
      </c>
      <c r="B49" s="83" t="s">
        <v>131</v>
      </c>
      <c r="C49" s="76">
        <v>38673</v>
      </c>
      <c r="D49" s="75" t="s">
        <v>647</v>
      </c>
      <c r="E49" s="55" t="s">
        <v>742</v>
      </c>
      <c r="F49" s="50" t="s">
        <v>16</v>
      </c>
      <c r="G49" s="52">
        <v>1</v>
      </c>
      <c r="H49" s="52">
        <v>140000</v>
      </c>
      <c r="I49" s="59">
        <f t="shared" si="0"/>
        <v>140000</v>
      </c>
      <c r="J49" s="53"/>
      <c r="K49" s="54"/>
      <c r="L49" s="54">
        <f t="shared" si="1"/>
        <v>3</v>
      </c>
      <c r="M49" s="52">
        <v>4</v>
      </c>
      <c r="N49" s="52">
        <v>140000</v>
      </c>
    </row>
    <row r="50" spans="1:14" s="12" customFormat="1" ht="13.5" customHeight="1" x14ac:dyDescent="0.3">
      <c r="A50" s="11">
        <v>42</v>
      </c>
      <c r="B50" s="83" t="s">
        <v>132</v>
      </c>
      <c r="C50" s="76">
        <v>39173</v>
      </c>
      <c r="D50" s="75" t="s">
        <v>647</v>
      </c>
      <c r="E50" s="55" t="s">
        <v>743</v>
      </c>
      <c r="F50" s="50" t="s">
        <v>16</v>
      </c>
      <c r="G50" s="52">
        <v>1</v>
      </c>
      <c r="H50" s="52">
        <v>140000</v>
      </c>
      <c r="I50" s="59">
        <f t="shared" si="0"/>
        <v>140000</v>
      </c>
      <c r="J50" s="53"/>
      <c r="K50" s="54"/>
      <c r="L50" s="54">
        <f t="shared" si="1"/>
        <v>3</v>
      </c>
      <c r="M50" s="52">
        <v>4</v>
      </c>
      <c r="N50" s="52">
        <v>140000</v>
      </c>
    </row>
    <row r="51" spans="1:14" s="12" customFormat="1" ht="13.5" customHeight="1" x14ac:dyDescent="0.3">
      <c r="A51" s="11">
        <v>43</v>
      </c>
      <c r="B51" s="83" t="s">
        <v>133</v>
      </c>
      <c r="C51" s="76">
        <v>39090</v>
      </c>
      <c r="D51" s="75" t="s">
        <v>647</v>
      </c>
      <c r="E51" s="55" t="s">
        <v>744</v>
      </c>
      <c r="F51" s="50" t="s">
        <v>16</v>
      </c>
      <c r="G51" s="52">
        <v>1</v>
      </c>
      <c r="H51" s="52">
        <v>140000</v>
      </c>
      <c r="I51" s="59">
        <f t="shared" si="0"/>
        <v>140000</v>
      </c>
      <c r="J51" s="53"/>
      <c r="K51" s="54"/>
      <c r="L51" s="54">
        <f t="shared" si="1"/>
        <v>3</v>
      </c>
      <c r="M51" s="52">
        <v>4</v>
      </c>
      <c r="N51" s="52">
        <v>140000</v>
      </c>
    </row>
    <row r="52" spans="1:14" s="12" customFormat="1" ht="13.5" customHeight="1" x14ac:dyDescent="0.3">
      <c r="A52" s="11">
        <v>44</v>
      </c>
      <c r="B52" s="83" t="s">
        <v>134</v>
      </c>
      <c r="C52" s="76">
        <v>39103</v>
      </c>
      <c r="D52" s="75" t="s">
        <v>647</v>
      </c>
      <c r="E52" s="55" t="s">
        <v>745</v>
      </c>
      <c r="F52" s="50" t="s">
        <v>16</v>
      </c>
      <c r="G52" s="52">
        <v>1</v>
      </c>
      <c r="H52" s="52">
        <v>140000</v>
      </c>
      <c r="I52" s="59">
        <f t="shared" si="0"/>
        <v>140000</v>
      </c>
      <c r="J52" s="53"/>
      <c r="K52" s="54"/>
      <c r="L52" s="54">
        <f t="shared" si="1"/>
        <v>3</v>
      </c>
      <c r="M52" s="52">
        <v>4</v>
      </c>
      <c r="N52" s="52">
        <v>140000</v>
      </c>
    </row>
    <row r="53" spans="1:14" s="12" customFormat="1" ht="13.5" customHeight="1" x14ac:dyDescent="0.3">
      <c r="A53" s="11">
        <v>45</v>
      </c>
      <c r="B53" s="83" t="s">
        <v>135</v>
      </c>
      <c r="C53" s="76">
        <v>39247</v>
      </c>
      <c r="D53" s="75" t="s">
        <v>647</v>
      </c>
      <c r="E53" s="55" t="s">
        <v>746</v>
      </c>
      <c r="F53" s="50" t="s">
        <v>16</v>
      </c>
      <c r="G53" s="52">
        <v>1</v>
      </c>
      <c r="H53" s="52">
        <v>140000</v>
      </c>
      <c r="I53" s="59">
        <f t="shared" si="0"/>
        <v>140000</v>
      </c>
      <c r="J53" s="53"/>
      <c r="K53" s="54"/>
      <c r="L53" s="54">
        <f t="shared" si="1"/>
        <v>3</v>
      </c>
      <c r="M53" s="52">
        <v>4</v>
      </c>
      <c r="N53" s="52">
        <v>140000</v>
      </c>
    </row>
    <row r="54" spans="1:14" s="12" customFormat="1" ht="13.5" customHeight="1" x14ac:dyDescent="0.3">
      <c r="A54" s="11">
        <v>46</v>
      </c>
      <c r="B54" s="83" t="s">
        <v>136</v>
      </c>
      <c r="C54" s="76">
        <v>39335</v>
      </c>
      <c r="D54" s="75" t="s">
        <v>647</v>
      </c>
      <c r="E54" s="55" t="s">
        <v>747</v>
      </c>
      <c r="F54" s="50" t="s">
        <v>16</v>
      </c>
      <c r="G54" s="52">
        <v>1</v>
      </c>
      <c r="H54" s="52">
        <v>140000</v>
      </c>
      <c r="I54" s="59">
        <f t="shared" si="0"/>
        <v>140000</v>
      </c>
      <c r="J54" s="53"/>
      <c r="K54" s="54"/>
      <c r="L54" s="54">
        <f t="shared" si="1"/>
        <v>3</v>
      </c>
      <c r="M54" s="52">
        <v>4</v>
      </c>
      <c r="N54" s="52">
        <v>140000</v>
      </c>
    </row>
    <row r="55" spans="1:14" s="12" customFormat="1" ht="13.5" customHeight="1" x14ac:dyDescent="0.3">
      <c r="A55" s="11">
        <v>47</v>
      </c>
      <c r="B55" s="83" t="s">
        <v>137</v>
      </c>
      <c r="C55" s="76">
        <v>39115</v>
      </c>
      <c r="D55" s="76" t="s">
        <v>647</v>
      </c>
      <c r="E55" s="55" t="s">
        <v>748</v>
      </c>
      <c r="F55" s="50" t="s">
        <v>16</v>
      </c>
      <c r="G55" s="52">
        <v>1</v>
      </c>
      <c r="H55" s="52">
        <v>140000</v>
      </c>
      <c r="I55" s="59">
        <f t="shared" si="0"/>
        <v>140000</v>
      </c>
      <c r="J55" s="53"/>
      <c r="K55" s="54"/>
      <c r="L55" s="54">
        <f t="shared" si="1"/>
        <v>3</v>
      </c>
      <c r="M55" s="52">
        <v>4</v>
      </c>
      <c r="N55" s="52">
        <v>140000</v>
      </c>
    </row>
    <row r="56" spans="1:14" s="12" customFormat="1" ht="13.5" customHeight="1" x14ac:dyDescent="0.3">
      <c r="A56" s="11">
        <v>48</v>
      </c>
      <c r="B56" s="83" t="s">
        <v>138</v>
      </c>
      <c r="C56" s="76">
        <v>39411</v>
      </c>
      <c r="D56" s="75" t="s">
        <v>647</v>
      </c>
      <c r="E56" s="55" t="s">
        <v>749</v>
      </c>
      <c r="F56" s="50" t="s">
        <v>16</v>
      </c>
      <c r="G56" s="52">
        <v>1</v>
      </c>
      <c r="H56" s="52">
        <v>140000</v>
      </c>
      <c r="I56" s="59">
        <f t="shared" si="0"/>
        <v>140000</v>
      </c>
      <c r="J56" s="53"/>
      <c r="K56" s="54"/>
      <c r="L56" s="54">
        <f t="shared" si="1"/>
        <v>3</v>
      </c>
      <c r="M56" s="52">
        <v>4</v>
      </c>
      <c r="N56" s="52">
        <v>140000</v>
      </c>
    </row>
    <row r="57" spans="1:14" s="12" customFormat="1" ht="13.5" customHeight="1" x14ac:dyDescent="0.3">
      <c r="A57" s="11">
        <v>49</v>
      </c>
      <c r="B57" s="83" t="s">
        <v>139</v>
      </c>
      <c r="C57" s="76">
        <v>39026</v>
      </c>
      <c r="D57" s="75" t="s">
        <v>647</v>
      </c>
      <c r="E57" s="55" t="s">
        <v>750</v>
      </c>
      <c r="F57" s="50" t="s">
        <v>16</v>
      </c>
      <c r="G57" s="52">
        <v>1</v>
      </c>
      <c r="H57" s="52">
        <v>140000</v>
      </c>
      <c r="I57" s="59">
        <f t="shared" si="0"/>
        <v>140000</v>
      </c>
      <c r="J57" s="53"/>
      <c r="K57" s="54"/>
      <c r="L57" s="54">
        <f t="shared" si="1"/>
        <v>3</v>
      </c>
      <c r="M57" s="52">
        <v>4</v>
      </c>
      <c r="N57" s="52">
        <v>140000</v>
      </c>
    </row>
    <row r="58" spans="1:14" s="12" customFormat="1" ht="13.5" customHeight="1" x14ac:dyDescent="0.3">
      <c r="A58" s="11">
        <v>50</v>
      </c>
      <c r="B58" s="83" t="s">
        <v>140</v>
      </c>
      <c r="C58" s="76">
        <v>39141</v>
      </c>
      <c r="D58" s="75" t="s">
        <v>647</v>
      </c>
      <c r="E58" s="55" t="s">
        <v>751</v>
      </c>
      <c r="F58" s="50" t="s">
        <v>16</v>
      </c>
      <c r="G58" s="52">
        <v>1</v>
      </c>
      <c r="H58" s="52">
        <v>140000</v>
      </c>
      <c r="I58" s="59">
        <f t="shared" si="0"/>
        <v>140000</v>
      </c>
      <c r="J58" s="53"/>
      <c r="K58" s="54"/>
      <c r="L58" s="54">
        <f t="shared" si="1"/>
        <v>3</v>
      </c>
      <c r="M58" s="52">
        <v>4</v>
      </c>
      <c r="N58" s="52">
        <v>140000</v>
      </c>
    </row>
    <row r="59" spans="1:14" s="12" customFormat="1" ht="13.5" customHeight="1" x14ac:dyDescent="0.3">
      <c r="A59" s="11">
        <v>51</v>
      </c>
      <c r="B59" s="83" t="s">
        <v>141</v>
      </c>
      <c r="C59" s="76">
        <v>39114</v>
      </c>
      <c r="D59" s="75" t="s">
        <v>647</v>
      </c>
      <c r="E59" s="55" t="s">
        <v>752</v>
      </c>
      <c r="F59" s="50" t="s">
        <v>16</v>
      </c>
      <c r="G59" s="52">
        <v>1</v>
      </c>
      <c r="H59" s="52">
        <v>140000</v>
      </c>
      <c r="I59" s="59">
        <f t="shared" si="0"/>
        <v>140000</v>
      </c>
      <c r="J59" s="53"/>
      <c r="K59" s="54"/>
      <c r="L59" s="54">
        <f t="shared" si="1"/>
        <v>3</v>
      </c>
      <c r="M59" s="52">
        <v>4</v>
      </c>
      <c r="N59" s="52">
        <v>140000</v>
      </c>
    </row>
    <row r="60" spans="1:14" s="12" customFormat="1" ht="13.5" customHeight="1" x14ac:dyDescent="0.3">
      <c r="A60" s="11">
        <v>52</v>
      </c>
      <c r="B60" s="83" t="s">
        <v>142</v>
      </c>
      <c r="C60" s="76">
        <v>38720</v>
      </c>
      <c r="D60" s="75" t="s">
        <v>647</v>
      </c>
      <c r="E60" s="55" t="s">
        <v>753</v>
      </c>
      <c r="F60" s="50" t="s">
        <v>16</v>
      </c>
      <c r="G60" s="52">
        <v>1</v>
      </c>
      <c r="H60" s="52">
        <v>140000</v>
      </c>
      <c r="I60" s="59">
        <f t="shared" si="0"/>
        <v>140000</v>
      </c>
      <c r="J60" s="53"/>
      <c r="K60" s="54"/>
      <c r="L60" s="54">
        <f t="shared" si="1"/>
        <v>3</v>
      </c>
      <c r="M60" s="52">
        <v>4</v>
      </c>
      <c r="N60" s="52">
        <v>140000</v>
      </c>
    </row>
    <row r="61" spans="1:14" s="12" customFormat="1" ht="13.5" customHeight="1" x14ac:dyDescent="0.3">
      <c r="A61" s="11">
        <v>53</v>
      </c>
      <c r="B61" s="83" t="s">
        <v>143</v>
      </c>
      <c r="C61" s="76">
        <v>39307</v>
      </c>
      <c r="D61" s="75" t="s">
        <v>647</v>
      </c>
      <c r="E61" s="55" t="s">
        <v>754</v>
      </c>
      <c r="F61" s="50" t="s">
        <v>16</v>
      </c>
      <c r="G61" s="52">
        <v>1</v>
      </c>
      <c r="H61" s="52">
        <v>140000</v>
      </c>
      <c r="I61" s="59">
        <f t="shared" si="0"/>
        <v>140000</v>
      </c>
      <c r="J61" s="53"/>
      <c r="K61" s="54"/>
      <c r="L61" s="54">
        <f t="shared" si="1"/>
        <v>3</v>
      </c>
      <c r="M61" s="52">
        <v>4</v>
      </c>
      <c r="N61" s="52">
        <v>140000</v>
      </c>
    </row>
    <row r="62" spans="1:14" s="12" customFormat="1" ht="13.5" customHeight="1" x14ac:dyDescent="0.3">
      <c r="A62" s="11">
        <v>54</v>
      </c>
      <c r="B62" s="83" t="s">
        <v>144</v>
      </c>
      <c r="C62" s="76">
        <v>38446</v>
      </c>
      <c r="D62" s="75" t="s">
        <v>647</v>
      </c>
      <c r="E62" s="55" t="s">
        <v>755</v>
      </c>
      <c r="F62" s="50" t="s">
        <v>16</v>
      </c>
      <c r="G62" s="52">
        <v>1</v>
      </c>
      <c r="H62" s="52">
        <v>140000</v>
      </c>
      <c r="I62" s="59">
        <f t="shared" si="0"/>
        <v>140000</v>
      </c>
      <c r="J62" s="53"/>
      <c r="K62" s="54"/>
      <c r="L62" s="54">
        <f t="shared" si="1"/>
        <v>3</v>
      </c>
      <c r="M62" s="52">
        <v>4</v>
      </c>
      <c r="N62" s="52">
        <v>140000</v>
      </c>
    </row>
    <row r="63" spans="1:14" s="12" customFormat="1" ht="13.5" customHeight="1" x14ac:dyDescent="0.3">
      <c r="A63" s="11">
        <v>55</v>
      </c>
      <c r="B63" s="83" t="s">
        <v>145</v>
      </c>
      <c r="C63" s="76">
        <v>39127</v>
      </c>
      <c r="D63" s="75" t="s">
        <v>647</v>
      </c>
      <c r="E63" s="55" t="s">
        <v>756</v>
      </c>
      <c r="F63" s="50" t="s">
        <v>16</v>
      </c>
      <c r="G63" s="52">
        <v>1</v>
      </c>
      <c r="H63" s="52">
        <v>140000</v>
      </c>
      <c r="I63" s="59">
        <f t="shared" si="0"/>
        <v>140000</v>
      </c>
      <c r="J63" s="53"/>
      <c r="K63" s="54"/>
      <c r="L63" s="54">
        <f t="shared" si="1"/>
        <v>3</v>
      </c>
      <c r="M63" s="52">
        <v>4</v>
      </c>
      <c r="N63" s="52">
        <v>140000</v>
      </c>
    </row>
    <row r="64" spans="1:14" s="12" customFormat="1" ht="13.5" customHeight="1" x14ac:dyDescent="0.3">
      <c r="A64" s="11">
        <v>56</v>
      </c>
      <c r="B64" s="83" t="s">
        <v>146</v>
      </c>
      <c r="C64" s="76">
        <v>39083</v>
      </c>
      <c r="D64" s="75" t="s">
        <v>647</v>
      </c>
      <c r="E64" s="55" t="s">
        <v>757</v>
      </c>
      <c r="F64" s="50" t="s">
        <v>16</v>
      </c>
      <c r="G64" s="52">
        <v>1</v>
      </c>
      <c r="H64" s="52">
        <v>140000</v>
      </c>
      <c r="I64" s="59">
        <f t="shared" si="0"/>
        <v>140000</v>
      </c>
      <c r="J64" s="53"/>
      <c r="K64" s="54"/>
      <c r="L64" s="54">
        <f t="shared" si="1"/>
        <v>3</v>
      </c>
      <c r="M64" s="52">
        <v>4</v>
      </c>
      <c r="N64" s="52">
        <v>140000</v>
      </c>
    </row>
    <row r="65" spans="1:14" s="12" customFormat="1" ht="13.5" customHeight="1" x14ac:dyDescent="0.3">
      <c r="A65" s="11">
        <v>57</v>
      </c>
      <c r="B65" s="83" t="s">
        <v>1277</v>
      </c>
      <c r="C65" s="76">
        <v>39377</v>
      </c>
      <c r="D65" s="75" t="s">
        <v>647</v>
      </c>
      <c r="E65" s="55" t="s">
        <v>1311</v>
      </c>
      <c r="F65" s="50" t="s">
        <v>16</v>
      </c>
      <c r="G65" s="52">
        <v>1</v>
      </c>
      <c r="H65" s="52">
        <v>140000</v>
      </c>
      <c r="I65" s="59">
        <f t="shared" si="0"/>
        <v>140000</v>
      </c>
      <c r="J65" s="53"/>
      <c r="K65" s="54"/>
      <c r="L65" s="54">
        <f t="shared" si="1"/>
        <v>3</v>
      </c>
      <c r="M65" s="52">
        <v>4</v>
      </c>
      <c r="N65" s="52">
        <v>140000</v>
      </c>
    </row>
    <row r="66" spans="1:14" s="12" customFormat="1" ht="13.5" customHeight="1" x14ac:dyDescent="0.3">
      <c r="A66" s="11">
        <v>58</v>
      </c>
      <c r="B66" s="83" t="s">
        <v>147</v>
      </c>
      <c r="C66" s="76">
        <v>39133</v>
      </c>
      <c r="D66" s="75" t="s">
        <v>647</v>
      </c>
      <c r="E66" s="55" t="s">
        <v>758</v>
      </c>
      <c r="F66" s="50" t="s">
        <v>16</v>
      </c>
      <c r="G66" s="52">
        <v>1</v>
      </c>
      <c r="H66" s="52">
        <v>140000</v>
      </c>
      <c r="I66" s="59">
        <f t="shared" si="0"/>
        <v>140000</v>
      </c>
      <c r="J66" s="53"/>
      <c r="K66" s="54"/>
      <c r="L66" s="54">
        <f t="shared" si="1"/>
        <v>3</v>
      </c>
      <c r="M66" s="52">
        <v>4</v>
      </c>
      <c r="N66" s="52">
        <v>140000</v>
      </c>
    </row>
    <row r="67" spans="1:14" s="12" customFormat="1" ht="13.5" customHeight="1" x14ac:dyDescent="0.3">
      <c r="A67" s="11">
        <v>59</v>
      </c>
      <c r="B67" s="83" t="s">
        <v>148</v>
      </c>
      <c r="C67" s="76">
        <v>39347</v>
      </c>
      <c r="D67" s="75" t="s">
        <v>648</v>
      </c>
      <c r="E67" s="55" t="s">
        <v>759</v>
      </c>
      <c r="F67" s="50" t="s">
        <v>16</v>
      </c>
      <c r="G67" s="52">
        <v>1</v>
      </c>
      <c r="H67" s="52">
        <v>140000</v>
      </c>
      <c r="I67" s="59">
        <f t="shared" si="0"/>
        <v>140000</v>
      </c>
      <c r="J67" s="53"/>
      <c r="K67" s="54"/>
      <c r="L67" s="54">
        <f t="shared" si="1"/>
        <v>3</v>
      </c>
      <c r="M67" s="52">
        <v>4</v>
      </c>
      <c r="N67" s="52">
        <v>140000</v>
      </c>
    </row>
    <row r="68" spans="1:14" s="12" customFormat="1" ht="13.5" customHeight="1" x14ac:dyDescent="0.3">
      <c r="A68" s="11">
        <v>60</v>
      </c>
      <c r="B68" s="83" t="s">
        <v>149</v>
      </c>
      <c r="C68" s="76">
        <v>39357</v>
      </c>
      <c r="D68" s="75" t="s">
        <v>648</v>
      </c>
      <c r="E68" s="55" t="s">
        <v>760</v>
      </c>
      <c r="F68" s="50" t="s">
        <v>16</v>
      </c>
      <c r="G68" s="52">
        <v>1</v>
      </c>
      <c r="H68" s="52">
        <v>140000</v>
      </c>
      <c r="I68" s="59">
        <f t="shared" si="0"/>
        <v>140000</v>
      </c>
      <c r="J68" s="53"/>
      <c r="K68" s="54"/>
      <c r="L68" s="54">
        <f t="shared" si="1"/>
        <v>3</v>
      </c>
      <c r="M68" s="52">
        <v>4</v>
      </c>
      <c r="N68" s="52">
        <v>140000</v>
      </c>
    </row>
    <row r="69" spans="1:14" s="12" customFormat="1" ht="13.5" customHeight="1" x14ac:dyDescent="0.3">
      <c r="A69" s="11">
        <v>61</v>
      </c>
      <c r="B69" s="83" t="s">
        <v>150</v>
      </c>
      <c r="C69" s="76">
        <v>39250</v>
      </c>
      <c r="D69" s="75" t="s">
        <v>648</v>
      </c>
      <c r="E69" s="55" t="s">
        <v>761</v>
      </c>
      <c r="F69" s="50" t="s">
        <v>16</v>
      </c>
      <c r="G69" s="52">
        <v>1</v>
      </c>
      <c r="H69" s="52">
        <v>140000</v>
      </c>
      <c r="I69" s="59">
        <f t="shared" si="0"/>
        <v>140000</v>
      </c>
      <c r="J69" s="53"/>
      <c r="K69" s="54"/>
      <c r="L69" s="54">
        <f t="shared" si="1"/>
        <v>3</v>
      </c>
      <c r="M69" s="52">
        <v>4</v>
      </c>
      <c r="N69" s="52">
        <v>140000</v>
      </c>
    </row>
    <row r="70" spans="1:14" s="12" customFormat="1" ht="13.5" customHeight="1" x14ac:dyDescent="0.3">
      <c r="A70" s="11">
        <v>62</v>
      </c>
      <c r="B70" s="83" t="s">
        <v>151</v>
      </c>
      <c r="C70" s="76">
        <v>39156</v>
      </c>
      <c r="D70" s="75" t="s">
        <v>648</v>
      </c>
      <c r="E70" s="55" t="s">
        <v>762</v>
      </c>
      <c r="F70" s="50" t="s">
        <v>16</v>
      </c>
      <c r="G70" s="52">
        <v>1</v>
      </c>
      <c r="H70" s="52">
        <v>140000</v>
      </c>
      <c r="I70" s="59">
        <f t="shared" si="0"/>
        <v>140000</v>
      </c>
      <c r="J70" s="53"/>
      <c r="K70" s="54"/>
      <c r="L70" s="54">
        <f t="shared" si="1"/>
        <v>3</v>
      </c>
      <c r="M70" s="52">
        <v>4</v>
      </c>
      <c r="N70" s="52">
        <v>140000</v>
      </c>
    </row>
    <row r="71" spans="1:14" s="12" customFormat="1" ht="13.5" customHeight="1" x14ac:dyDescent="0.3">
      <c r="A71" s="11">
        <v>63</v>
      </c>
      <c r="B71" s="83" t="s">
        <v>152</v>
      </c>
      <c r="C71" s="76">
        <v>39395</v>
      </c>
      <c r="D71" s="75" t="s">
        <v>648</v>
      </c>
      <c r="E71" s="55" t="s">
        <v>763</v>
      </c>
      <c r="F71" s="50" t="s">
        <v>16</v>
      </c>
      <c r="G71" s="52">
        <v>1</v>
      </c>
      <c r="H71" s="52">
        <v>140000</v>
      </c>
      <c r="I71" s="59">
        <f t="shared" si="0"/>
        <v>140000</v>
      </c>
      <c r="J71" s="53"/>
      <c r="K71" s="54"/>
      <c r="L71" s="54">
        <f t="shared" si="1"/>
        <v>3</v>
      </c>
      <c r="M71" s="52">
        <v>4</v>
      </c>
      <c r="N71" s="52">
        <v>140000</v>
      </c>
    </row>
    <row r="72" spans="1:14" s="12" customFormat="1" ht="13.5" customHeight="1" x14ac:dyDescent="0.3">
      <c r="A72" s="11">
        <v>64</v>
      </c>
      <c r="B72" s="83" t="s">
        <v>153</v>
      </c>
      <c r="C72" s="76">
        <v>39310</v>
      </c>
      <c r="D72" s="75" t="s">
        <v>648</v>
      </c>
      <c r="E72" s="55" t="s">
        <v>764</v>
      </c>
      <c r="F72" s="50" t="s">
        <v>16</v>
      </c>
      <c r="G72" s="52">
        <v>1</v>
      </c>
      <c r="H72" s="52">
        <v>140000</v>
      </c>
      <c r="I72" s="59">
        <f t="shared" ref="I72:I134" si="2">G72*H72</f>
        <v>140000</v>
      </c>
      <c r="J72" s="53"/>
      <c r="K72" s="54"/>
      <c r="L72" s="54">
        <f t="shared" si="1"/>
        <v>3</v>
      </c>
      <c r="M72" s="52">
        <v>4</v>
      </c>
      <c r="N72" s="52">
        <v>140000</v>
      </c>
    </row>
    <row r="73" spans="1:14" s="12" customFormat="1" ht="13.5" customHeight="1" x14ac:dyDescent="0.3">
      <c r="A73" s="11">
        <v>65</v>
      </c>
      <c r="B73" s="83" t="s">
        <v>154</v>
      </c>
      <c r="C73" s="76">
        <v>39095</v>
      </c>
      <c r="D73" s="75" t="s">
        <v>648</v>
      </c>
      <c r="E73" s="55" t="s">
        <v>765</v>
      </c>
      <c r="F73" s="50" t="s">
        <v>16</v>
      </c>
      <c r="G73" s="52">
        <v>1</v>
      </c>
      <c r="H73" s="52">
        <v>140000</v>
      </c>
      <c r="I73" s="59">
        <f t="shared" si="2"/>
        <v>140000</v>
      </c>
      <c r="J73" s="53"/>
      <c r="K73" s="54"/>
      <c r="L73" s="54">
        <f t="shared" si="1"/>
        <v>3</v>
      </c>
      <c r="M73" s="52">
        <v>4</v>
      </c>
      <c r="N73" s="52">
        <v>140000</v>
      </c>
    </row>
    <row r="74" spans="1:14" s="12" customFormat="1" ht="13.5" customHeight="1" x14ac:dyDescent="0.3">
      <c r="A74" s="11">
        <v>66</v>
      </c>
      <c r="B74" s="83" t="s">
        <v>155</v>
      </c>
      <c r="C74" s="76">
        <v>39428</v>
      </c>
      <c r="D74" s="75" t="s">
        <v>648</v>
      </c>
      <c r="E74" s="55" t="s">
        <v>766</v>
      </c>
      <c r="F74" s="50" t="s">
        <v>16</v>
      </c>
      <c r="G74" s="52">
        <v>1</v>
      </c>
      <c r="H74" s="52">
        <v>140000</v>
      </c>
      <c r="I74" s="59">
        <f t="shared" si="2"/>
        <v>140000</v>
      </c>
      <c r="J74" s="53"/>
      <c r="K74" s="54"/>
      <c r="L74" s="54">
        <f t="shared" ref="L74:L137" si="3">M74-G74</f>
        <v>3</v>
      </c>
      <c r="M74" s="52">
        <v>4</v>
      </c>
      <c r="N74" s="52">
        <v>140000</v>
      </c>
    </row>
    <row r="75" spans="1:14" s="12" customFormat="1" ht="13.5" customHeight="1" x14ac:dyDescent="0.3">
      <c r="A75" s="11">
        <v>67</v>
      </c>
      <c r="B75" s="83" t="s">
        <v>156</v>
      </c>
      <c r="C75" s="76">
        <v>39417</v>
      </c>
      <c r="D75" s="75" t="s">
        <v>648</v>
      </c>
      <c r="E75" s="55" t="s">
        <v>767</v>
      </c>
      <c r="F75" s="50" t="s">
        <v>16</v>
      </c>
      <c r="G75" s="52">
        <v>1</v>
      </c>
      <c r="H75" s="52">
        <v>140000</v>
      </c>
      <c r="I75" s="59">
        <f t="shared" si="2"/>
        <v>140000</v>
      </c>
      <c r="J75" s="53"/>
      <c r="K75" s="54"/>
      <c r="L75" s="54">
        <f t="shared" si="3"/>
        <v>3</v>
      </c>
      <c r="M75" s="52">
        <v>4</v>
      </c>
      <c r="N75" s="52">
        <v>140000</v>
      </c>
    </row>
    <row r="76" spans="1:14" s="12" customFormat="1" ht="13.5" customHeight="1" x14ac:dyDescent="0.3">
      <c r="A76" s="11">
        <v>68</v>
      </c>
      <c r="B76" s="83" t="s">
        <v>157</v>
      </c>
      <c r="C76" s="76">
        <v>39316</v>
      </c>
      <c r="D76" s="75" t="s">
        <v>648</v>
      </c>
      <c r="E76" s="55" t="s">
        <v>768</v>
      </c>
      <c r="F76" s="50" t="s">
        <v>16</v>
      </c>
      <c r="G76" s="52">
        <v>1</v>
      </c>
      <c r="H76" s="52">
        <v>140000</v>
      </c>
      <c r="I76" s="59">
        <f t="shared" si="2"/>
        <v>140000</v>
      </c>
      <c r="J76" s="53"/>
      <c r="K76" s="54"/>
      <c r="L76" s="54">
        <f t="shared" si="3"/>
        <v>3</v>
      </c>
      <c r="M76" s="52">
        <v>4</v>
      </c>
      <c r="N76" s="52">
        <v>140000</v>
      </c>
    </row>
    <row r="77" spans="1:14" s="12" customFormat="1" ht="13.5" customHeight="1" x14ac:dyDescent="0.3">
      <c r="A77" s="11">
        <v>69</v>
      </c>
      <c r="B77" s="83" t="s">
        <v>158</v>
      </c>
      <c r="C77" s="76">
        <v>39405</v>
      </c>
      <c r="D77" s="76" t="s">
        <v>648</v>
      </c>
      <c r="E77" s="55" t="s">
        <v>769</v>
      </c>
      <c r="F77" s="50" t="s">
        <v>16</v>
      </c>
      <c r="G77" s="52">
        <v>1</v>
      </c>
      <c r="H77" s="52">
        <v>140000</v>
      </c>
      <c r="I77" s="59">
        <f t="shared" si="2"/>
        <v>140000</v>
      </c>
      <c r="J77" s="53"/>
      <c r="K77" s="54"/>
      <c r="L77" s="54">
        <f t="shared" si="3"/>
        <v>3</v>
      </c>
      <c r="M77" s="52">
        <v>4</v>
      </c>
      <c r="N77" s="52">
        <v>140000</v>
      </c>
    </row>
    <row r="78" spans="1:14" s="12" customFormat="1" ht="13.5" customHeight="1" x14ac:dyDescent="0.3">
      <c r="A78" s="11">
        <v>70</v>
      </c>
      <c r="B78" s="83" t="s">
        <v>159</v>
      </c>
      <c r="C78" s="76">
        <v>39243</v>
      </c>
      <c r="D78" s="75" t="s">
        <v>648</v>
      </c>
      <c r="E78" s="55" t="s">
        <v>770</v>
      </c>
      <c r="F78" s="50" t="s">
        <v>16</v>
      </c>
      <c r="G78" s="52">
        <v>1</v>
      </c>
      <c r="H78" s="52">
        <v>140000</v>
      </c>
      <c r="I78" s="59">
        <f t="shared" si="2"/>
        <v>140000</v>
      </c>
      <c r="J78" s="53"/>
      <c r="K78" s="54"/>
      <c r="L78" s="54">
        <f t="shared" si="3"/>
        <v>3</v>
      </c>
      <c r="M78" s="52">
        <v>4</v>
      </c>
      <c r="N78" s="52">
        <v>140000</v>
      </c>
    </row>
    <row r="79" spans="1:14" s="12" customFormat="1" ht="13.5" customHeight="1" x14ac:dyDescent="0.3">
      <c r="A79" s="11">
        <v>71</v>
      </c>
      <c r="B79" s="83" t="s">
        <v>160</v>
      </c>
      <c r="C79" s="76">
        <v>39443</v>
      </c>
      <c r="D79" s="76" t="s">
        <v>648</v>
      </c>
      <c r="E79" s="55" t="s">
        <v>771</v>
      </c>
      <c r="F79" s="50" t="s">
        <v>16</v>
      </c>
      <c r="G79" s="52">
        <v>1</v>
      </c>
      <c r="H79" s="52">
        <v>140000</v>
      </c>
      <c r="I79" s="59">
        <f t="shared" si="2"/>
        <v>140000</v>
      </c>
      <c r="J79" s="53"/>
      <c r="K79" s="54"/>
      <c r="L79" s="54">
        <f t="shared" si="3"/>
        <v>3</v>
      </c>
      <c r="M79" s="52">
        <v>4</v>
      </c>
      <c r="N79" s="52">
        <v>140000</v>
      </c>
    </row>
    <row r="80" spans="1:14" s="12" customFormat="1" ht="13.5" customHeight="1" x14ac:dyDescent="0.3">
      <c r="A80" s="11">
        <v>72</v>
      </c>
      <c r="B80" s="83" t="s">
        <v>161</v>
      </c>
      <c r="C80" s="76">
        <v>39133</v>
      </c>
      <c r="D80" s="75" t="s">
        <v>648</v>
      </c>
      <c r="E80" s="55" t="s">
        <v>772</v>
      </c>
      <c r="F80" s="50" t="s">
        <v>16</v>
      </c>
      <c r="G80" s="52">
        <v>1</v>
      </c>
      <c r="H80" s="52">
        <v>140000</v>
      </c>
      <c r="I80" s="59">
        <f t="shared" si="2"/>
        <v>140000</v>
      </c>
      <c r="J80" s="53"/>
      <c r="K80" s="54"/>
      <c r="L80" s="54">
        <f t="shared" si="3"/>
        <v>3</v>
      </c>
      <c r="M80" s="52">
        <v>4</v>
      </c>
      <c r="N80" s="52">
        <v>140000</v>
      </c>
    </row>
    <row r="81" spans="1:14" s="12" customFormat="1" ht="13.5" customHeight="1" x14ac:dyDescent="0.3">
      <c r="A81" s="11">
        <v>73</v>
      </c>
      <c r="B81" s="83" t="s">
        <v>162</v>
      </c>
      <c r="C81" s="76">
        <v>38082</v>
      </c>
      <c r="D81" s="75" t="s">
        <v>648</v>
      </c>
      <c r="E81" s="55" t="s">
        <v>773</v>
      </c>
      <c r="F81" s="50" t="s">
        <v>16</v>
      </c>
      <c r="G81" s="52">
        <v>1</v>
      </c>
      <c r="H81" s="52">
        <v>140000</v>
      </c>
      <c r="I81" s="59">
        <f t="shared" si="2"/>
        <v>140000</v>
      </c>
      <c r="J81" s="53"/>
      <c r="K81" s="54"/>
      <c r="L81" s="54">
        <f t="shared" si="3"/>
        <v>3</v>
      </c>
      <c r="M81" s="52">
        <v>4</v>
      </c>
      <c r="N81" s="52">
        <v>140000</v>
      </c>
    </row>
    <row r="82" spans="1:14" s="12" customFormat="1" ht="13.5" customHeight="1" x14ac:dyDescent="0.3">
      <c r="A82" s="11">
        <v>74</v>
      </c>
      <c r="B82" s="83" t="s">
        <v>77</v>
      </c>
      <c r="C82" s="76">
        <v>39033</v>
      </c>
      <c r="D82" s="75" t="s">
        <v>648</v>
      </c>
      <c r="E82" s="55" t="s">
        <v>774</v>
      </c>
      <c r="F82" s="50" t="s">
        <v>16</v>
      </c>
      <c r="G82" s="52">
        <v>1</v>
      </c>
      <c r="H82" s="52">
        <v>140000</v>
      </c>
      <c r="I82" s="59">
        <f t="shared" si="2"/>
        <v>140000</v>
      </c>
      <c r="J82" s="53"/>
      <c r="K82" s="54"/>
      <c r="L82" s="54">
        <f t="shared" si="3"/>
        <v>3</v>
      </c>
      <c r="M82" s="52">
        <v>4</v>
      </c>
      <c r="N82" s="52">
        <v>140000</v>
      </c>
    </row>
    <row r="83" spans="1:14" s="12" customFormat="1" ht="13.5" customHeight="1" x14ac:dyDescent="0.3">
      <c r="A83" s="11">
        <v>75</v>
      </c>
      <c r="B83" s="83" t="s">
        <v>163</v>
      </c>
      <c r="C83" s="76">
        <v>39317</v>
      </c>
      <c r="D83" s="75" t="s">
        <v>648</v>
      </c>
      <c r="E83" s="55" t="s">
        <v>775</v>
      </c>
      <c r="F83" s="50" t="s">
        <v>16</v>
      </c>
      <c r="G83" s="52">
        <v>1</v>
      </c>
      <c r="H83" s="52">
        <v>140000</v>
      </c>
      <c r="I83" s="59">
        <f t="shared" si="2"/>
        <v>140000</v>
      </c>
      <c r="J83" s="53"/>
      <c r="K83" s="54"/>
      <c r="L83" s="54">
        <f t="shared" si="3"/>
        <v>3</v>
      </c>
      <c r="M83" s="52">
        <v>4</v>
      </c>
      <c r="N83" s="52">
        <v>140000</v>
      </c>
    </row>
    <row r="84" spans="1:14" s="12" customFormat="1" ht="13.5" customHeight="1" x14ac:dyDescent="0.3">
      <c r="A84" s="11">
        <v>76</v>
      </c>
      <c r="B84" s="83" t="s">
        <v>164</v>
      </c>
      <c r="C84" s="76">
        <v>39283</v>
      </c>
      <c r="D84" s="75" t="s">
        <v>648</v>
      </c>
      <c r="E84" s="55" t="s">
        <v>776</v>
      </c>
      <c r="F84" s="50" t="s">
        <v>16</v>
      </c>
      <c r="G84" s="52">
        <v>1</v>
      </c>
      <c r="H84" s="52">
        <v>140000</v>
      </c>
      <c r="I84" s="59">
        <f t="shared" si="2"/>
        <v>140000</v>
      </c>
      <c r="J84" s="53"/>
      <c r="K84" s="54"/>
      <c r="L84" s="54">
        <f t="shared" si="3"/>
        <v>3</v>
      </c>
      <c r="M84" s="52">
        <v>4</v>
      </c>
      <c r="N84" s="52">
        <v>140000</v>
      </c>
    </row>
    <row r="85" spans="1:14" s="12" customFormat="1" ht="13.5" customHeight="1" x14ac:dyDescent="0.3">
      <c r="A85" s="11">
        <v>77</v>
      </c>
      <c r="B85" s="83" t="s">
        <v>165</v>
      </c>
      <c r="C85" s="76">
        <v>39345</v>
      </c>
      <c r="D85" s="75" t="s">
        <v>648</v>
      </c>
      <c r="E85" s="55" t="s">
        <v>777</v>
      </c>
      <c r="F85" s="50" t="s">
        <v>16</v>
      </c>
      <c r="G85" s="52">
        <v>1</v>
      </c>
      <c r="H85" s="52">
        <v>140000</v>
      </c>
      <c r="I85" s="59">
        <f t="shared" si="2"/>
        <v>140000</v>
      </c>
      <c r="J85" s="53"/>
      <c r="K85" s="54"/>
      <c r="L85" s="54">
        <f t="shared" si="3"/>
        <v>3</v>
      </c>
      <c r="M85" s="52">
        <v>4</v>
      </c>
      <c r="N85" s="52">
        <v>140000</v>
      </c>
    </row>
    <row r="86" spans="1:14" s="12" customFormat="1" ht="13.5" customHeight="1" x14ac:dyDescent="0.3">
      <c r="A86" s="11">
        <v>78</v>
      </c>
      <c r="B86" s="83" t="s">
        <v>166</v>
      </c>
      <c r="C86" s="76">
        <v>39432</v>
      </c>
      <c r="D86" s="75" t="s">
        <v>648</v>
      </c>
      <c r="E86" s="55" t="s">
        <v>778</v>
      </c>
      <c r="F86" s="50" t="s">
        <v>16</v>
      </c>
      <c r="G86" s="52">
        <v>1</v>
      </c>
      <c r="H86" s="52">
        <v>140000</v>
      </c>
      <c r="I86" s="59">
        <f t="shared" si="2"/>
        <v>140000</v>
      </c>
      <c r="J86" s="53"/>
      <c r="K86" s="54"/>
      <c r="L86" s="54">
        <f t="shared" si="3"/>
        <v>3</v>
      </c>
      <c r="M86" s="52">
        <v>4</v>
      </c>
      <c r="N86" s="52">
        <v>140000</v>
      </c>
    </row>
    <row r="87" spans="1:14" s="12" customFormat="1" ht="13.5" customHeight="1" x14ac:dyDescent="0.3">
      <c r="A87" s="11">
        <v>79</v>
      </c>
      <c r="B87" s="83" t="s">
        <v>167</v>
      </c>
      <c r="C87" s="76">
        <v>39335</v>
      </c>
      <c r="D87" s="75" t="s">
        <v>648</v>
      </c>
      <c r="E87" s="55" t="s">
        <v>779</v>
      </c>
      <c r="F87" s="50" t="s">
        <v>16</v>
      </c>
      <c r="G87" s="52">
        <v>1</v>
      </c>
      <c r="H87" s="52">
        <v>140000</v>
      </c>
      <c r="I87" s="59">
        <f t="shared" si="2"/>
        <v>140000</v>
      </c>
      <c r="J87" s="53"/>
      <c r="K87" s="54"/>
      <c r="L87" s="54">
        <f t="shared" si="3"/>
        <v>3</v>
      </c>
      <c r="M87" s="52">
        <v>4</v>
      </c>
      <c r="N87" s="52">
        <v>140000</v>
      </c>
    </row>
    <row r="88" spans="1:14" s="12" customFormat="1" ht="13.5" customHeight="1" x14ac:dyDescent="0.3">
      <c r="A88" s="11">
        <v>80</v>
      </c>
      <c r="B88" s="83" t="s">
        <v>168</v>
      </c>
      <c r="C88" s="76">
        <v>39424</v>
      </c>
      <c r="D88" s="75" t="s">
        <v>648</v>
      </c>
      <c r="E88" s="55" t="s">
        <v>780</v>
      </c>
      <c r="F88" s="50" t="s">
        <v>16</v>
      </c>
      <c r="G88" s="52">
        <v>1</v>
      </c>
      <c r="H88" s="52">
        <v>140000</v>
      </c>
      <c r="I88" s="59">
        <f t="shared" si="2"/>
        <v>140000</v>
      </c>
      <c r="J88" s="53"/>
      <c r="K88" s="54"/>
      <c r="L88" s="54">
        <f t="shared" si="3"/>
        <v>3</v>
      </c>
      <c r="M88" s="52">
        <v>4</v>
      </c>
      <c r="N88" s="52">
        <v>140000</v>
      </c>
    </row>
    <row r="89" spans="1:14" s="12" customFormat="1" ht="13.5" customHeight="1" x14ac:dyDescent="0.3">
      <c r="A89" s="11">
        <v>81</v>
      </c>
      <c r="B89" s="83" t="s">
        <v>169</v>
      </c>
      <c r="C89" s="76">
        <v>39385</v>
      </c>
      <c r="D89" s="75" t="s">
        <v>648</v>
      </c>
      <c r="E89" s="55" t="s">
        <v>781</v>
      </c>
      <c r="F89" s="50" t="s">
        <v>16</v>
      </c>
      <c r="G89" s="52">
        <v>1</v>
      </c>
      <c r="H89" s="52">
        <v>140000</v>
      </c>
      <c r="I89" s="59">
        <f t="shared" si="2"/>
        <v>140000</v>
      </c>
      <c r="J89" s="53"/>
      <c r="K89" s="54"/>
      <c r="L89" s="54">
        <f t="shared" si="3"/>
        <v>3</v>
      </c>
      <c r="M89" s="52">
        <v>4</v>
      </c>
      <c r="N89" s="52">
        <v>140000</v>
      </c>
    </row>
    <row r="90" spans="1:14" s="12" customFormat="1" ht="13.5" customHeight="1" x14ac:dyDescent="0.3">
      <c r="A90" s="11">
        <v>82</v>
      </c>
      <c r="B90" s="83" t="s">
        <v>170</v>
      </c>
      <c r="C90" s="76">
        <v>39444</v>
      </c>
      <c r="D90" s="75" t="s">
        <v>648</v>
      </c>
      <c r="E90" s="55" t="s">
        <v>782</v>
      </c>
      <c r="F90" s="50" t="s">
        <v>16</v>
      </c>
      <c r="G90" s="52">
        <v>1</v>
      </c>
      <c r="H90" s="52">
        <v>140000</v>
      </c>
      <c r="I90" s="59">
        <f t="shared" si="2"/>
        <v>140000</v>
      </c>
      <c r="J90" s="53"/>
      <c r="K90" s="54"/>
      <c r="L90" s="54">
        <f t="shared" si="3"/>
        <v>3</v>
      </c>
      <c r="M90" s="52">
        <v>4</v>
      </c>
      <c r="N90" s="52">
        <v>140000</v>
      </c>
    </row>
    <row r="91" spans="1:14" s="12" customFormat="1" ht="13.5" customHeight="1" x14ac:dyDescent="0.3">
      <c r="A91" s="11">
        <v>83</v>
      </c>
      <c r="B91" s="83" t="s">
        <v>171</v>
      </c>
      <c r="C91" s="76">
        <v>38647</v>
      </c>
      <c r="D91" s="75" t="s">
        <v>649</v>
      </c>
      <c r="E91" s="55" t="s">
        <v>783</v>
      </c>
      <c r="F91" s="50" t="s">
        <v>16</v>
      </c>
      <c r="G91" s="52">
        <v>1</v>
      </c>
      <c r="H91" s="52">
        <v>140000</v>
      </c>
      <c r="I91" s="59">
        <f t="shared" si="2"/>
        <v>140000</v>
      </c>
      <c r="J91" s="53"/>
      <c r="K91" s="54"/>
      <c r="L91" s="54">
        <f t="shared" si="3"/>
        <v>3</v>
      </c>
      <c r="M91" s="52">
        <v>4</v>
      </c>
      <c r="N91" s="52">
        <v>140000</v>
      </c>
    </row>
    <row r="92" spans="1:14" s="12" customFormat="1" ht="13.5" customHeight="1" x14ac:dyDescent="0.3">
      <c r="A92" s="11">
        <v>84</v>
      </c>
      <c r="B92" s="83" t="s">
        <v>1278</v>
      </c>
      <c r="C92" s="76">
        <v>39328</v>
      </c>
      <c r="D92" s="75" t="s">
        <v>649</v>
      </c>
      <c r="E92" s="55" t="s">
        <v>1312</v>
      </c>
      <c r="F92" s="50" t="s">
        <v>16</v>
      </c>
      <c r="G92" s="52">
        <v>1</v>
      </c>
      <c r="H92" s="52">
        <v>140000</v>
      </c>
      <c r="I92" s="59">
        <f t="shared" si="2"/>
        <v>140000</v>
      </c>
      <c r="J92" s="53"/>
      <c r="K92" s="54"/>
      <c r="L92" s="54">
        <f t="shared" si="3"/>
        <v>3</v>
      </c>
      <c r="M92" s="52">
        <v>4</v>
      </c>
      <c r="N92" s="52">
        <v>140000</v>
      </c>
    </row>
    <row r="93" spans="1:14" s="12" customFormat="1" ht="13.5" customHeight="1" x14ac:dyDescent="0.3">
      <c r="A93" s="11">
        <v>85</v>
      </c>
      <c r="B93" s="83" t="s">
        <v>172</v>
      </c>
      <c r="C93" s="76">
        <v>39242</v>
      </c>
      <c r="D93" s="75" t="s">
        <v>649</v>
      </c>
      <c r="E93" s="55" t="s">
        <v>784</v>
      </c>
      <c r="F93" s="50" t="s">
        <v>16</v>
      </c>
      <c r="G93" s="52">
        <v>1</v>
      </c>
      <c r="H93" s="52">
        <v>140000</v>
      </c>
      <c r="I93" s="59">
        <f t="shared" si="2"/>
        <v>140000</v>
      </c>
      <c r="J93" s="53"/>
      <c r="K93" s="54"/>
      <c r="L93" s="54">
        <f t="shared" si="3"/>
        <v>3</v>
      </c>
      <c r="M93" s="52">
        <v>4</v>
      </c>
      <c r="N93" s="52">
        <v>140000</v>
      </c>
    </row>
    <row r="94" spans="1:14" s="12" customFormat="1" ht="13.5" customHeight="1" x14ac:dyDescent="0.3">
      <c r="A94" s="11">
        <v>86</v>
      </c>
      <c r="B94" s="83" t="s">
        <v>173</v>
      </c>
      <c r="C94" s="76">
        <v>39088</v>
      </c>
      <c r="D94" s="75" t="s">
        <v>649</v>
      </c>
      <c r="E94" s="55" t="s">
        <v>785</v>
      </c>
      <c r="F94" s="50" t="s">
        <v>16</v>
      </c>
      <c r="G94" s="52">
        <v>1</v>
      </c>
      <c r="H94" s="52">
        <v>140000</v>
      </c>
      <c r="I94" s="59">
        <f t="shared" si="2"/>
        <v>140000</v>
      </c>
      <c r="J94" s="53"/>
      <c r="K94" s="54"/>
      <c r="L94" s="54">
        <f t="shared" si="3"/>
        <v>3</v>
      </c>
      <c r="M94" s="52">
        <v>4</v>
      </c>
      <c r="N94" s="52">
        <v>140000</v>
      </c>
    </row>
    <row r="95" spans="1:14" s="12" customFormat="1" ht="13.5" customHeight="1" x14ac:dyDescent="0.3">
      <c r="A95" s="11">
        <v>87</v>
      </c>
      <c r="B95" s="83" t="s">
        <v>174</v>
      </c>
      <c r="C95" s="76">
        <v>39048</v>
      </c>
      <c r="D95" s="75" t="s">
        <v>649</v>
      </c>
      <c r="E95" s="55" t="s">
        <v>786</v>
      </c>
      <c r="F95" s="50" t="s">
        <v>16</v>
      </c>
      <c r="G95" s="52">
        <v>1</v>
      </c>
      <c r="H95" s="52">
        <v>140000</v>
      </c>
      <c r="I95" s="59">
        <f t="shared" si="2"/>
        <v>140000</v>
      </c>
      <c r="J95" s="53"/>
      <c r="K95" s="54"/>
      <c r="L95" s="54">
        <f t="shared" si="3"/>
        <v>3</v>
      </c>
      <c r="M95" s="52">
        <v>4</v>
      </c>
      <c r="N95" s="52">
        <v>140000</v>
      </c>
    </row>
    <row r="96" spans="1:14" s="12" customFormat="1" ht="13.5" customHeight="1" x14ac:dyDescent="0.3">
      <c r="A96" s="11">
        <v>88</v>
      </c>
      <c r="B96" s="83" t="s">
        <v>175</v>
      </c>
      <c r="C96" s="76">
        <v>39412</v>
      </c>
      <c r="D96" s="75" t="s">
        <v>649</v>
      </c>
      <c r="E96" s="55" t="s">
        <v>787</v>
      </c>
      <c r="F96" s="50" t="s">
        <v>16</v>
      </c>
      <c r="G96" s="52">
        <v>1</v>
      </c>
      <c r="H96" s="52">
        <v>140000</v>
      </c>
      <c r="I96" s="59">
        <f t="shared" si="2"/>
        <v>140000</v>
      </c>
      <c r="J96" s="53"/>
      <c r="K96" s="54"/>
      <c r="L96" s="54">
        <f t="shared" si="3"/>
        <v>3</v>
      </c>
      <c r="M96" s="52">
        <v>4</v>
      </c>
      <c r="N96" s="52">
        <v>140000</v>
      </c>
    </row>
    <row r="97" spans="1:14" s="12" customFormat="1" ht="13.5" customHeight="1" x14ac:dyDescent="0.3">
      <c r="A97" s="11">
        <v>89</v>
      </c>
      <c r="B97" s="83" t="s">
        <v>176</v>
      </c>
      <c r="C97" s="76">
        <v>38743</v>
      </c>
      <c r="D97" s="75" t="s">
        <v>649</v>
      </c>
      <c r="E97" s="55" t="s">
        <v>788</v>
      </c>
      <c r="F97" s="50" t="s">
        <v>16</v>
      </c>
      <c r="G97" s="52">
        <v>1</v>
      </c>
      <c r="H97" s="52">
        <v>140000</v>
      </c>
      <c r="I97" s="59">
        <f t="shared" si="2"/>
        <v>140000</v>
      </c>
      <c r="J97" s="53"/>
      <c r="K97" s="54"/>
      <c r="L97" s="54">
        <f t="shared" si="3"/>
        <v>3</v>
      </c>
      <c r="M97" s="52">
        <v>4</v>
      </c>
      <c r="N97" s="52">
        <v>140000</v>
      </c>
    </row>
    <row r="98" spans="1:14" s="12" customFormat="1" ht="13.5" customHeight="1" x14ac:dyDescent="0.3">
      <c r="A98" s="11">
        <v>90</v>
      </c>
      <c r="B98" s="83" t="s">
        <v>177</v>
      </c>
      <c r="C98" s="76">
        <v>38239</v>
      </c>
      <c r="D98" s="75" t="s">
        <v>649</v>
      </c>
      <c r="E98" s="55" t="s">
        <v>789</v>
      </c>
      <c r="F98" s="50" t="s">
        <v>16</v>
      </c>
      <c r="G98" s="52">
        <v>1</v>
      </c>
      <c r="H98" s="52">
        <v>140000</v>
      </c>
      <c r="I98" s="59">
        <f t="shared" si="2"/>
        <v>140000</v>
      </c>
      <c r="J98" s="53"/>
      <c r="K98" s="54"/>
      <c r="L98" s="54">
        <f t="shared" si="3"/>
        <v>3</v>
      </c>
      <c r="M98" s="52">
        <v>4</v>
      </c>
      <c r="N98" s="52">
        <v>140000</v>
      </c>
    </row>
    <row r="99" spans="1:14" s="12" customFormat="1" ht="13.5" customHeight="1" x14ac:dyDescent="0.3">
      <c r="A99" s="11">
        <v>91</v>
      </c>
      <c r="B99" s="83" t="s">
        <v>178</v>
      </c>
      <c r="C99" s="76">
        <v>39397</v>
      </c>
      <c r="D99" s="75" t="s">
        <v>649</v>
      </c>
      <c r="E99" s="55" t="s">
        <v>790</v>
      </c>
      <c r="F99" s="50" t="s">
        <v>16</v>
      </c>
      <c r="G99" s="52">
        <v>1</v>
      </c>
      <c r="H99" s="52">
        <v>140000</v>
      </c>
      <c r="I99" s="59">
        <f t="shared" si="2"/>
        <v>140000</v>
      </c>
      <c r="J99" s="53"/>
      <c r="K99" s="54"/>
      <c r="L99" s="54">
        <f t="shared" si="3"/>
        <v>3</v>
      </c>
      <c r="M99" s="52">
        <v>4</v>
      </c>
      <c r="N99" s="52">
        <v>140000</v>
      </c>
    </row>
    <row r="100" spans="1:14" s="12" customFormat="1" ht="13.5" customHeight="1" x14ac:dyDescent="0.3">
      <c r="A100" s="11">
        <v>92</v>
      </c>
      <c r="B100" s="83" t="s">
        <v>179</v>
      </c>
      <c r="C100" s="76">
        <v>39125</v>
      </c>
      <c r="D100" s="75" t="s">
        <v>649</v>
      </c>
      <c r="E100" s="55" t="s">
        <v>791</v>
      </c>
      <c r="F100" s="50" t="s">
        <v>16</v>
      </c>
      <c r="G100" s="52">
        <v>1</v>
      </c>
      <c r="H100" s="52">
        <v>140000</v>
      </c>
      <c r="I100" s="59">
        <f t="shared" si="2"/>
        <v>140000</v>
      </c>
      <c r="J100" s="53"/>
      <c r="K100" s="54"/>
      <c r="L100" s="54">
        <f t="shared" si="3"/>
        <v>3</v>
      </c>
      <c r="M100" s="52">
        <v>4</v>
      </c>
      <c r="N100" s="52">
        <v>140000</v>
      </c>
    </row>
    <row r="101" spans="1:14" s="12" customFormat="1" ht="13.5" customHeight="1" x14ac:dyDescent="0.3">
      <c r="A101" s="11">
        <v>93</v>
      </c>
      <c r="B101" s="83" t="s">
        <v>180</v>
      </c>
      <c r="C101" s="76">
        <v>39087</v>
      </c>
      <c r="D101" s="75" t="s">
        <v>649</v>
      </c>
      <c r="E101" s="55" t="s">
        <v>792</v>
      </c>
      <c r="F101" s="50" t="s">
        <v>16</v>
      </c>
      <c r="G101" s="52">
        <v>1</v>
      </c>
      <c r="H101" s="52">
        <v>140000</v>
      </c>
      <c r="I101" s="59">
        <f t="shared" si="2"/>
        <v>140000</v>
      </c>
      <c r="J101" s="53"/>
      <c r="K101" s="54"/>
      <c r="L101" s="54">
        <f t="shared" si="3"/>
        <v>3</v>
      </c>
      <c r="M101" s="52">
        <v>4</v>
      </c>
      <c r="N101" s="52">
        <v>140000</v>
      </c>
    </row>
    <row r="102" spans="1:14" s="12" customFormat="1" ht="13.5" customHeight="1" x14ac:dyDescent="0.3">
      <c r="A102" s="11">
        <v>94</v>
      </c>
      <c r="B102" s="83" t="s">
        <v>181</v>
      </c>
      <c r="C102" s="76">
        <v>39378</v>
      </c>
      <c r="D102" s="75" t="s">
        <v>649</v>
      </c>
      <c r="E102" s="55" t="s">
        <v>793</v>
      </c>
      <c r="F102" s="50" t="s">
        <v>16</v>
      </c>
      <c r="G102" s="52">
        <v>1</v>
      </c>
      <c r="H102" s="52">
        <v>140000</v>
      </c>
      <c r="I102" s="59">
        <f t="shared" si="2"/>
        <v>140000</v>
      </c>
      <c r="J102" s="53"/>
      <c r="K102" s="54"/>
      <c r="L102" s="54">
        <f t="shared" si="3"/>
        <v>3</v>
      </c>
      <c r="M102" s="52">
        <v>4</v>
      </c>
      <c r="N102" s="52">
        <v>140000</v>
      </c>
    </row>
    <row r="103" spans="1:14" s="12" customFormat="1" ht="13.5" customHeight="1" x14ac:dyDescent="0.3">
      <c r="A103" s="11">
        <v>95</v>
      </c>
      <c r="B103" s="83" t="s">
        <v>182</v>
      </c>
      <c r="C103" s="76">
        <v>39303</v>
      </c>
      <c r="D103" s="75" t="s">
        <v>649</v>
      </c>
      <c r="E103" s="55" t="s">
        <v>794</v>
      </c>
      <c r="F103" s="50" t="s">
        <v>16</v>
      </c>
      <c r="G103" s="52">
        <v>1</v>
      </c>
      <c r="H103" s="52">
        <v>140000</v>
      </c>
      <c r="I103" s="59">
        <f t="shared" si="2"/>
        <v>140000</v>
      </c>
      <c r="J103" s="53"/>
      <c r="K103" s="54"/>
      <c r="L103" s="54">
        <f t="shared" si="3"/>
        <v>3</v>
      </c>
      <c r="M103" s="52">
        <v>4</v>
      </c>
      <c r="N103" s="52">
        <v>140000</v>
      </c>
    </row>
    <row r="104" spans="1:14" s="12" customFormat="1" ht="13.5" customHeight="1" x14ac:dyDescent="0.3">
      <c r="A104" s="11">
        <v>96</v>
      </c>
      <c r="B104" s="83" t="s">
        <v>183</v>
      </c>
      <c r="C104" s="76">
        <v>38812</v>
      </c>
      <c r="D104" s="75" t="s">
        <v>650</v>
      </c>
      <c r="E104" s="55" t="s">
        <v>795</v>
      </c>
      <c r="F104" s="50" t="s">
        <v>16</v>
      </c>
      <c r="G104" s="52">
        <v>1</v>
      </c>
      <c r="H104" s="52">
        <v>140000</v>
      </c>
      <c r="I104" s="59">
        <f t="shared" si="2"/>
        <v>140000</v>
      </c>
      <c r="J104" s="53"/>
      <c r="K104" s="54"/>
      <c r="L104" s="54">
        <f t="shared" si="3"/>
        <v>3</v>
      </c>
      <c r="M104" s="52">
        <v>4</v>
      </c>
      <c r="N104" s="52">
        <v>140000</v>
      </c>
    </row>
    <row r="105" spans="1:14" s="12" customFormat="1" ht="13.5" customHeight="1" x14ac:dyDescent="0.3">
      <c r="A105" s="11">
        <v>97</v>
      </c>
      <c r="B105" s="83" t="s">
        <v>184</v>
      </c>
      <c r="C105" s="76">
        <v>39047</v>
      </c>
      <c r="D105" s="75" t="s">
        <v>650</v>
      </c>
      <c r="E105" s="55" t="s">
        <v>796</v>
      </c>
      <c r="F105" s="50" t="s">
        <v>16</v>
      </c>
      <c r="G105" s="52">
        <v>1</v>
      </c>
      <c r="H105" s="52">
        <v>140000</v>
      </c>
      <c r="I105" s="59">
        <f t="shared" si="2"/>
        <v>140000</v>
      </c>
      <c r="J105" s="53"/>
      <c r="K105" s="54"/>
      <c r="L105" s="54">
        <f t="shared" si="3"/>
        <v>3</v>
      </c>
      <c r="M105" s="52">
        <v>4</v>
      </c>
      <c r="N105" s="52">
        <v>140000</v>
      </c>
    </row>
    <row r="106" spans="1:14" s="12" customFormat="1" ht="13.5" customHeight="1" x14ac:dyDescent="0.3">
      <c r="A106" s="11">
        <v>98</v>
      </c>
      <c r="B106" s="83" t="s">
        <v>185</v>
      </c>
      <c r="C106" s="76">
        <v>37878</v>
      </c>
      <c r="D106" s="75" t="s">
        <v>650</v>
      </c>
      <c r="E106" s="55" t="s">
        <v>797</v>
      </c>
      <c r="F106" s="50" t="s">
        <v>16</v>
      </c>
      <c r="G106" s="52">
        <v>1</v>
      </c>
      <c r="H106" s="52">
        <v>140000</v>
      </c>
      <c r="I106" s="59">
        <f t="shared" si="2"/>
        <v>140000</v>
      </c>
      <c r="J106" s="53"/>
      <c r="K106" s="54"/>
      <c r="L106" s="54">
        <f t="shared" si="3"/>
        <v>3</v>
      </c>
      <c r="M106" s="52">
        <v>4</v>
      </c>
      <c r="N106" s="52">
        <v>140000</v>
      </c>
    </row>
    <row r="107" spans="1:14" s="12" customFormat="1" ht="13.5" customHeight="1" x14ac:dyDescent="0.3">
      <c r="A107" s="11">
        <v>99</v>
      </c>
      <c r="B107" s="83" t="s">
        <v>186</v>
      </c>
      <c r="C107" s="76">
        <v>39404</v>
      </c>
      <c r="D107" s="75" t="s">
        <v>650</v>
      </c>
      <c r="E107" s="55" t="s">
        <v>798</v>
      </c>
      <c r="F107" s="50" t="s">
        <v>16</v>
      </c>
      <c r="G107" s="52">
        <v>1</v>
      </c>
      <c r="H107" s="52">
        <v>140000</v>
      </c>
      <c r="I107" s="59">
        <f t="shared" si="2"/>
        <v>140000</v>
      </c>
      <c r="J107" s="53"/>
      <c r="K107" s="54"/>
      <c r="L107" s="54">
        <f t="shared" si="3"/>
        <v>3</v>
      </c>
      <c r="M107" s="52">
        <v>4</v>
      </c>
      <c r="N107" s="52">
        <v>140000</v>
      </c>
    </row>
    <row r="108" spans="1:14" s="12" customFormat="1" ht="13.5" customHeight="1" x14ac:dyDescent="0.3">
      <c r="A108" s="11">
        <v>100</v>
      </c>
      <c r="B108" s="83" t="s">
        <v>187</v>
      </c>
      <c r="C108" s="76">
        <v>39011</v>
      </c>
      <c r="D108" s="75" t="s">
        <v>650</v>
      </c>
      <c r="E108" s="55" t="s">
        <v>799</v>
      </c>
      <c r="F108" s="50" t="s">
        <v>16</v>
      </c>
      <c r="G108" s="52">
        <v>1</v>
      </c>
      <c r="H108" s="52">
        <v>140000</v>
      </c>
      <c r="I108" s="59">
        <f t="shared" si="2"/>
        <v>140000</v>
      </c>
      <c r="J108" s="53"/>
      <c r="K108" s="54"/>
      <c r="L108" s="54">
        <f t="shared" si="3"/>
        <v>3</v>
      </c>
      <c r="M108" s="52">
        <v>4</v>
      </c>
      <c r="N108" s="52">
        <v>140000</v>
      </c>
    </row>
    <row r="109" spans="1:14" s="12" customFormat="1" ht="13.5" customHeight="1" x14ac:dyDescent="0.3">
      <c r="A109" s="11">
        <v>101</v>
      </c>
      <c r="B109" s="83" t="s">
        <v>188</v>
      </c>
      <c r="C109" s="76">
        <v>37196</v>
      </c>
      <c r="D109" s="75" t="s">
        <v>650</v>
      </c>
      <c r="E109" s="55" t="s">
        <v>800</v>
      </c>
      <c r="F109" s="50" t="s">
        <v>16</v>
      </c>
      <c r="G109" s="52">
        <v>1</v>
      </c>
      <c r="H109" s="52">
        <v>140000</v>
      </c>
      <c r="I109" s="59">
        <f t="shared" si="2"/>
        <v>140000</v>
      </c>
      <c r="J109" s="53"/>
      <c r="K109" s="54"/>
      <c r="L109" s="54">
        <f t="shared" si="3"/>
        <v>3</v>
      </c>
      <c r="M109" s="52">
        <v>4</v>
      </c>
      <c r="N109" s="52">
        <v>140000</v>
      </c>
    </row>
    <row r="110" spans="1:14" s="12" customFormat="1" ht="13.5" customHeight="1" x14ac:dyDescent="0.3">
      <c r="A110" s="11">
        <v>102</v>
      </c>
      <c r="B110" s="83" t="s">
        <v>189</v>
      </c>
      <c r="C110" s="76">
        <v>39302</v>
      </c>
      <c r="D110" s="75" t="s">
        <v>650</v>
      </c>
      <c r="E110" s="55" t="s">
        <v>801</v>
      </c>
      <c r="F110" s="50" t="s">
        <v>16</v>
      </c>
      <c r="G110" s="52">
        <v>1</v>
      </c>
      <c r="H110" s="52">
        <v>140000</v>
      </c>
      <c r="I110" s="59">
        <f t="shared" si="2"/>
        <v>140000</v>
      </c>
      <c r="J110" s="53"/>
      <c r="K110" s="54"/>
      <c r="L110" s="54">
        <f t="shared" si="3"/>
        <v>3</v>
      </c>
      <c r="M110" s="52">
        <v>4</v>
      </c>
      <c r="N110" s="52">
        <v>140000</v>
      </c>
    </row>
    <row r="111" spans="1:14" s="12" customFormat="1" ht="13.5" customHeight="1" x14ac:dyDescent="0.3">
      <c r="A111" s="11">
        <v>103</v>
      </c>
      <c r="B111" s="83" t="s">
        <v>190</v>
      </c>
      <c r="C111" s="76">
        <v>39124</v>
      </c>
      <c r="D111" s="75" t="s">
        <v>650</v>
      </c>
      <c r="E111" s="55" t="s">
        <v>802</v>
      </c>
      <c r="F111" s="50" t="s">
        <v>16</v>
      </c>
      <c r="G111" s="52">
        <v>1</v>
      </c>
      <c r="H111" s="52">
        <v>140000</v>
      </c>
      <c r="I111" s="59">
        <f t="shared" si="2"/>
        <v>140000</v>
      </c>
      <c r="J111" s="53"/>
      <c r="K111" s="54"/>
      <c r="L111" s="54">
        <f t="shared" si="3"/>
        <v>3</v>
      </c>
      <c r="M111" s="52">
        <v>4</v>
      </c>
      <c r="N111" s="52">
        <v>140000</v>
      </c>
    </row>
    <row r="112" spans="1:14" s="12" customFormat="1" ht="13.5" customHeight="1" x14ac:dyDescent="0.3">
      <c r="A112" s="11">
        <v>104</v>
      </c>
      <c r="B112" s="83" t="s">
        <v>191</v>
      </c>
      <c r="C112" s="76">
        <v>38860</v>
      </c>
      <c r="D112" s="75" t="s">
        <v>650</v>
      </c>
      <c r="E112" s="51" t="s">
        <v>803</v>
      </c>
      <c r="F112" s="50" t="s">
        <v>16</v>
      </c>
      <c r="G112" s="52">
        <v>1</v>
      </c>
      <c r="H112" s="52">
        <v>140000</v>
      </c>
      <c r="I112" s="59">
        <f t="shared" si="2"/>
        <v>140000</v>
      </c>
      <c r="J112" s="53"/>
      <c r="K112" s="54"/>
      <c r="L112" s="54">
        <f t="shared" si="3"/>
        <v>3</v>
      </c>
      <c r="M112" s="52">
        <v>4</v>
      </c>
      <c r="N112" s="52">
        <v>140000</v>
      </c>
    </row>
    <row r="113" spans="1:14" s="12" customFormat="1" ht="13.5" customHeight="1" x14ac:dyDescent="0.3">
      <c r="A113" s="11">
        <v>105</v>
      </c>
      <c r="B113" s="83" t="s">
        <v>192</v>
      </c>
      <c r="C113" s="76">
        <v>39390</v>
      </c>
      <c r="D113" s="75" t="s">
        <v>650</v>
      </c>
      <c r="E113" s="51" t="s">
        <v>804</v>
      </c>
      <c r="F113" s="50" t="s">
        <v>16</v>
      </c>
      <c r="G113" s="52">
        <v>1</v>
      </c>
      <c r="H113" s="52">
        <v>140000</v>
      </c>
      <c r="I113" s="59">
        <f t="shared" si="2"/>
        <v>140000</v>
      </c>
      <c r="J113" s="53"/>
      <c r="K113" s="54"/>
      <c r="L113" s="54">
        <f t="shared" si="3"/>
        <v>3</v>
      </c>
      <c r="M113" s="52">
        <v>4</v>
      </c>
      <c r="N113" s="52">
        <v>140000</v>
      </c>
    </row>
    <row r="114" spans="1:14" s="12" customFormat="1" ht="13.5" customHeight="1" x14ac:dyDescent="0.3">
      <c r="A114" s="11">
        <v>106</v>
      </c>
      <c r="B114" s="83" t="s">
        <v>193</v>
      </c>
      <c r="C114" s="76">
        <v>38736</v>
      </c>
      <c r="D114" s="75" t="s">
        <v>650</v>
      </c>
      <c r="E114" s="51" t="s">
        <v>805</v>
      </c>
      <c r="F114" s="50" t="s">
        <v>16</v>
      </c>
      <c r="G114" s="52">
        <v>1</v>
      </c>
      <c r="H114" s="52">
        <v>140000</v>
      </c>
      <c r="I114" s="59">
        <f t="shared" si="2"/>
        <v>140000</v>
      </c>
      <c r="J114" s="53"/>
      <c r="K114" s="54"/>
      <c r="L114" s="54">
        <f t="shared" si="3"/>
        <v>3</v>
      </c>
      <c r="M114" s="52">
        <v>4</v>
      </c>
      <c r="N114" s="52">
        <v>140000</v>
      </c>
    </row>
    <row r="115" spans="1:14" s="12" customFormat="1" ht="13.5" customHeight="1" x14ac:dyDescent="0.3">
      <c r="A115" s="11">
        <v>107</v>
      </c>
      <c r="B115" s="83" t="s">
        <v>194</v>
      </c>
      <c r="C115" s="76">
        <v>39375</v>
      </c>
      <c r="D115" s="75" t="s">
        <v>650</v>
      </c>
      <c r="E115" s="51" t="s">
        <v>806</v>
      </c>
      <c r="F115" s="50" t="s">
        <v>16</v>
      </c>
      <c r="G115" s="52">
        <v>1</v>
      </c>
      <c r="H115" s="52">
        <v>140000</v>
      </c>
      <c r="I115" s="59">
        <f t="shared" si="2"/>
        <v>140000</v>
      </c>
      <c r="J115" s="53"/>
      <c r="K115" s="54"/>
      <c r="L115" s="54">
        <f t="shared" si="3"/>
        <v>3</v>
      </c>
      <c r="M115" s="52">
        <v>4</v>
      </c>
      <c r="N115" s="52">
        <v>140000</v>
      </c>
    </row>
    <row r="116" spans="1:14" s="12" customFormat="1" ht="13.5" customHeight="1" x14ac:dyDescent="0.3">
      <c r="A116" s="11">
        <v>108</v>
      </c>
      <c r="B116" s="83" t="s">
        <v>195</v>
      </c>
      <c r="C116" s="76">
        <v>39009</v>
      </c>
      <c r="D116" s="75" t="s">
        <v>650</v>
      </c>
      <c r="E116" s="55" t="s">
        <v>807</v>
      </c>
      <c r="F116" s="50" t="s">
        <v>16</v>
      </c>
      <c r="G116" s="52">
        <v>1</v>
      </c>
      <c r="H116" s="52">
        <v>140000</v>
      </c>
      <c r="I116" s="59">
        <f t="shared" si="2"/>
        <v>140000</v>
      </c>
      <c r="J116" s="53"/>
      <c r="K116" s="54"/>
      <c r="L116" s="54">
        <f t="shared" si="3"/>
        <v>3</v>
      </c>
      <c r="M116" s="52">
        <v>4</v>
      </c>
      <c r="N116" s="52">
        <v>140000</v>
      </c>
    </row>
    <row r="117" spans="1:14" s="12" customFormat="1" ht="13.5" customHeight="1" x14ac:dyDescent="0.3">
      <c r="A117" s="11">
        <v>109</v>
      </c>
      <c r="B117" s="83" t="s">
        <v>196</v>
      </c>
      <c r="C117" s="76">
        <v>38718</v>
      </c>
      <c r="D117" s="75" t="s">
        <v>651</v>
      </c>
      <c r="E117" s="55" t="s">
        <v>808</v>
      </c>
      <c r="F117" s="50" t="s">
        <v>16</v>
      </c>
      <c r="G117" s="52">
        <v>1</v>
      </c>
      <c r="H117" s="52">
        <v>140000</v>
      </c>
      <c r="I117" s="59">
        <f t="shared" si="2"/>
        <v>140000</v>
      </c>
      <c r="J117" s="53"/>
      <c r="K117" s="54"/>
      <c r="L117" s="54">
        <f t="shared" si="3"/>
        <v>3</v>
      </c>
      <c r="M117" s="52">
        <v>4</v>
      </c>
      <c r="N117" s="52">
        <v>140000</v>
      </c>
    </row>
    <row r="118" spans="1:14" s="12" customFormat="1" ht="13.5" customHeight="1" x14ac:dyDescent="0.3">
      <c r="A118" s="11">
        <v>110</v>
      </c>
      <c r="B118" s="83" t="s">
        <v>197</v>
      </c>
      <c r="C118" s="76">
        <v>38989</v>
      </c>
      <c r="D118" s="75" t="s">
        <v>651</v>
      </c>
      <c r="E118" s="55" t="s">
        <v>809</v>
      </c>
      <c r="F118" s="50" t="s">
        <v>16</v>
      </c>
      <c r="G118" s="52">
        <v>1</v>
      </c>
      <c r="H118" s="52">
        <v>140000</v>
      </c>
      <c r="I118" s="59">
        <f t="shared" si="2"/>
        <v>140000</v>
      </c>
      <c r="J118" s="53"/>
      <c r="K118" s="54"/>
      <c r="L118" s="54">
        <f t="shared" si="3"/>
        <v>3</v>
      </c>
      <c r="M118" s="52">
        <v>4</v>
      </c>
      <c r="N118" s="52">
        <v>140000</v>
      </c>
    </row>
    <row r="119" spans="1:14" s="12" customFormat="1" ht="13.5" customHeight="1" x14ac:dyDescent="0.3">
      <c r="A119" s="11">
        <v>111</v>
      </c>
      <c r="B119" s="83" t="s">
        <v>198</v>
      </c>
      <c r="C119" s="76">
        <v>39327</v>
      </c>
      <c r="D119" s="75" t="s">
        <v>651</v>
      </c>
      <c r="E119" s="55" t="s">
        <v>810</v>
      </c>
      <c r="F119" s="50" t="s">
        <v>16</v>
      </c>
      <c r="G119" s="52">
        <v>1</v>
      </c>
      <c r="H119" s="52">
        <v>140000</v>
      </c>
      <c r="I119" s="59">
        <f t="shared" si="2"/>
        <v>140000</v>
      </c>
      <c r="J119" s="53"/>
      <c r="K119" s="54"/>
      <c r="L119" s="54">
        <f t="shared" si="3"/>
        <v>3</v>
      </c>
      <c r="M119" s="52">
        <v>4</v>
      </c>
      <c r="N119" s="52">
        <v>140000</v>
      </c>
    </row>
    <row r="120" spans="1:14" s="12" customFormat="1" ht="13.5" customHeight="1" x14ac:dyDescent="0.3">
      <c r="A120" s="11">
        <v>112</v>
      </c>
      <c r="B120" s="83" t="s">
        <v>199</v>
      </c>
      <c r="C120" s="76">
        <v>39439</v>
      </c>
      <c r="D120" s="75" t="s">
        <v>651</v>
      </c>
      <c r="E120" s="55" t="s">
        <v>811</v>
      </c>
      <c r="F120" s="50" t="s">
        <v>16</v>
      </c>
      <c r="G120" s="52">
        <v>1</v>
      </c>
      <c r="H120" s="52">
        <v>140000</v>
      </c>
      <c r="I120" s="59">
        <f t="shared" si="2"/>
        <v>140000</v>
      </c>
      <c r="J120" s="53"/>
      <c r="K120" s="54"/>
      <c r="L120" s="54">
        <f t="shared" si="3"/>
        <v>3</v>
      </c>
      <c r="M120" s="52">
        <v>4</v>
      </c>
      <c r="N120" s="52">
        <v>140000</v>
      </c>
    </row>
    <row r="121" spans="1:14" s="12" customFormat="1" ht="13.5" customHeight="1" x14ac:dyDescent="0.3">
      <c r="A121" s="11">
        <v>113</v>
      </c>
      <c r="B121" s="83" t="s">
        <v>200</v>
      </c>
      <c r="C121" s="76">
        <v>39202</v>
      </c>
      <c r="D121" s="75" t="s">
        <v>651</v>
      </c>
      <c r="E121" s="55" t="s">
        <v>812</v>
      </c>
      <c r="F121" s="50" t="s">
        <v>16</v>
      </c>
      <c r="G121" s="52">
        <v>1</v>
      </c>
      <c r="H121" s="52">
        <v>140000</v>
      </c>
      <c r="I121" s="59">
        <f t="shared" si="2"/>
        <v>140000</v>
      </c>
      <c r="J121" s="53"/>
      <c r="K121" s="54"/>
      <c r="L121" s="54">
        <f t="shared" si="3"/>
        <v>3</v>
      </c>
      <c r="M121" s="52">
        <v>4</v>
      </c>
      <c r="N121" s="52">
        <v>140000</v>
      </c>
    </row>
    <row r="122" spans="1:14" s="12" customFormat="1" ht="13.5" customHeight="1" x14ac:dyDescent="0.3">
      <c r="A122" s="11">
        <v>114</v>
      </c>
      <c r="B122" s="83" t="s">
        <v>201</v>
      </c>
      <c r="C122" s="76">
        <v>39412</v>
      </c>
      <c r="D122" s="75" t="s">
        <v>651</v>
      </c>
      <c r="E122" s="51" t="s">
        <v>813</v>
      </c>
      <c r="F122" s="50" t="s">
        <v>16</v>
      </c>
      <c r="G122" s="52">
        <v>1</v>
      </c>
      <c r="H122" s="52">
        <v>140000</v>
      </c>
      <c r="I122" s="59">
        <f t="shared" si="2"/>
        <v>140000</v>
      </c>
      <c r="J122" s="53"/>
      <c r="K122" s="54"/>
      <c r="L122" s="54">
        <f t="shared" si="3"/>
        <v>3</v>
      </c>
      <c r="M122" s="52">
        <v>4</v>
      </c>
      <c r="N122" s="52">
        <v>140000</v>
      </c>
    </row>
    <row r="123" spans="1:14" s="12" customFormat="1" ht="13.5" customHeight="1" x14ac:dyDescent="0.3">
      <c r="A123" s="11">
        <v>115</v>
      </c>
      <c r="B123" s="83" t="s">
        <v>202</v>
      </c>
      <c r="C123" s="76">
        <v>39401</v>
      </c>
      <c r="D123" s="75" t="s">
        <v>651</v>
      </c>
      <c r="E123" s="51" t="s">
        <v>814</v>
      </c>
      <c r="F123" s="50" t="s">
        <v>16</v>
      </c>
      <c r="G123" s="52">
        <v>1</v>
      </c>
      <c r="H123" s="52">
        <v>140000</v>
      </c>
      <c r="I123" s="59">
        <f t="shared" si="2"/>
        <v>140000</v>
      </c>
      <c r="J123" s="53"/>
      <c r="K123" s="54"/>
      <c r="L123" s="54">
        <f t="shared" si="3"/>
        <v>3</v>
      </c>
      <c r="M123" s="52">
        <v>4</v>
      </c>
      <c r="N123" s="52">
        <v>140000</v>
      </c>
    </row>
    <row r="124" spans="1:14" s="12" customFormat="1" ht="13.5" customHeight="1" x14ac:dyDescent="0.3">
      <c r="A124" s="11">
        <v>116</v>
      </c>
      <c r="B124" s="83" t="s">
        <v>203</v>
      </c>
      <c r="C124" s="76">
        <v>39372</v>
      </c>
      <c r="D124" s="75" t="s">
        <v>651</v>
      </c>
      <c r="E124" s="51" t="s">
        <v>815</v>
      </c>
      <c r="F124" s="50" t="s">
        <v>16</v>
      </c>
      <c r="G124" s="52">
        <v>1</v>
      </c>
      <c r="H124" s="52">
        <v>140000</v>
      </c>
      <c r="I124" s="59">
        <f t="shared" si="2"/>
        <v>140000</v>
      </c>
      <c r="J124" s="53"/>
      <c r="K124" s="54"/>
      <c r="L124" s="54">
        <f t="shared" si="3"/>
        <v>3</v>
      </c>
      <c r="M124" s="52">
        <v>4</v>
      </c>
      <c r="N124" s="52">
        <v>140000</v>
      </c>
    </row>
    <row r="125" spans="1:14" s="12" customFormat="1" ht="13.5" customHeight="1" x14ac:dyDescent="0.3">
      <c r="A125" s="11">
        <v>117</v>
      </c>
      <c r="B125" s="83" t="s">
        <v>204</v>
      </c>
      <c r="C125" s="76">
        <v>39206</v>
      </c>
      <c r="D125" s="75" t="s">
        <v>651</v>
      </c>
      <c r="E125" s="51" t="s">
        <v>816</v>
      </c>
      <c r="F125" s="50" t="s">
        <v>16</v>
      </c>
      <c r="G125" s="52">
        <v>1</v>
      </c>
      <c r="H125" s="52">
        <v>140000</v>
      </c>
      <c r="I125" s="59">
        <f t="shared" si="2"/>
        <v>140000</v>
      </c>
      <c r="J125" s="53"/>
      <c r="K125" s="54"/>
      <c r="L125" s="54">
        <f t="shared" si="3"/>
        <v>3</v>
      </c>
      <c r="M125" s="52">
        <v>4</v>
      </c>
      <c r="N125" s="52">
        <v>140000</v>
      </c>
    </row>
    <row r="126" spans="1:14" s="12" customFormat="1" ht="13.5" customHeight="1" x14ac:dyDescent="0.3">
      <c r="A126" s="11">
        <v>118</v>
      </c>
      <c r="B126" s="83" t="s">
        <v>205</v>
      </c>
      <c r="C126" s="76">
        <v>39138</v>
      </c>
      <c r="D126" s="75" t="s">
        <v>651</v>
      </c>
      <c r="E126" s="55" t="s">
        <v>817</v>
      </c>
      <c r="F126" s="50" t="s">
        <v>16</v>
      </c>
      <c r="G126" s="52">
        <v>1</v>
      </c>
      <c r="H126" s="52">
        <v>140000</v>
      </c>
      <c r="I126" s="59">
        <f t="shared" si="2"/>
        <v>140000</v>
      </c>
      <c r="J126" s="53"/>
      <c r="K126" s="54"/>
      <c r="L126" s="54">
        <f t="shared" si="3"/>
        <v>3</v>
      </c>
      <c r="M126" s="52">
        <v>4</v>
      </c>
      <c r="N126" s="52">
        <v>140000</v>
      </c>
    </row>
    <row r="127" spans="1:14" s="12" customFormat="1" ht="13.5" customHeight="1" x14ac:dyDescent="0.3">
      <c r="A127" s="11">
        <v>119</v>
      </c>
      <c r="B127" s="83" t="s">
        <v>206</v>
      </c>
      <c r="C127" s="76">
        <v>37731</v>
      </c>
      <c r="D127" s="75" t="s">
        <v>651</v>
      </c>
      <c r="E127" s="55" t="s">
        <v>818</v>
      </c>
      <c r="F127" s="50" t="s">
        <v>16</v>
      </c>
      <c r="G127" s="52">
        <v>1</v>
      </c>
      <c r="H127" s="52">
        <v>140000</v>
      </c>
      <c r="I127" s="59">
        <f t="shared" si="2"/>
        <v>140000</v>
      </c>
      <c r="J127" s="53"/>
      <c r="K127" s="54"/>
      <c r="L127" s="54">
        <f t="shared" si="3"/>
        <v>3</v>
      </c>
      <c r="M127" s="52">
        <v>4</v>
      </c>
      <c r="N127" s="52">
        <v>140000</v>
      </c>
    </row>
    <row r="128" spans="1:14" s="12" customFormat="1" ht="13.5" customHeight="1" x14ac:dyDescent="0.3">
      <c r="A128" s="11">
        <v>120</v>
      </c>
      <c r="B128" s="83" t="s">
        <v>207</v>
      </c>
      <c r="C128" s="76">
        <v>39377</v>
      </c>
      <c r="D128" s="75" t="s">
        <v>651</v>
      </c>
      <c r="E128" s="55" t="s">
        <v>819</v>
      </c>
      <c r="F128" s="50" t="s">
        <v>16</v>
      </c>
      <c r="G128" s="52">
        <v>1</v>
      </c>
      <c r="H128" s="52">
        <v>140000</v>
      </c>
      <c r="I128" s="59">
        <f t="shared" si="2"/>
        <v>140000</v>
      </c>
      <c r="J128" s="53"/>
      <c r="K128" s="54"/>
      <c r="L128" s="54">
        <f t="shared" si="3"/>
        <v>3</v>
      </c>
      <c r="M128" s="52">
        <v>4</v>
      </c>
      <c r="N128" s="52">
        <v>140000</v>
      </c>
    </row>
    <row r="129" spans="1:14" s="12" customFormat="1" ht="13.5" customHeight="1" x14ac:dyDescent="0.3">
      <c r="A129" s="11">
        <v>121</v>
      </c>
      <c r="B129" s="83" t="s">
        <v>208</v>
      </c>
      <c r="C129" s="76">
        <v>39395</v>
      </c>
      <c r="D129" s="75" t="s">
        <v>652</v>
      </c>
      <c r="E129" s="55" t="s">
        <v>820</v>
      </c>
      <c r="F129" s="50" t="s">
        <v>16</v>
      </c>
      <c r="G129" s="52">
        <v>1</v>
      </c>
      <c r="H129" s="52">
        <v>140000</v>
      </c>
      <c r="I129" s="59">
        <f t="shared" si="2"/>
        <v>140000</v>
      </c>
      <c r="J129" s="53"/>
      <c r="K129" s="54"/>
      <c r="L129" s="54">
        <f t="shared" si="3"/>
        <v>3</v>
      </c>
      <c r="M129" s="52">
        <v>4</v>
      </c>
      <c r="N129" s="52">
        <v>140000</v>
      </c>
    </row>
    <row r="130" spans="1:14" s="12" customFormat="1" ht="13.5" customHeight="1" x14ac:dyDescent="0.3">
      <c r="A130" s="11">
        <v>122</v>
      </c>
      <c r="B130" s="83" t="s">
        <v>209</v>
      </c>
      <c r="C130" s="76">
        <v>39383</v>
      </c>
      <c r="D130" s="75" t="s">
        <v>652</v>
      </c>
      <c r="E130" s="55" t="s">
        <v>821</v>
      </c>
      <c r="F130" s="50" t="s">
        <v>16</v>
      </c>
      <c r="G130" s="52">
        <v>1</v>
      </c>
      <c r="H130" s="52">
        <v>140000</v>
      </c>
      <c r="I130" s="59">
        <f t="shared" si="2"/>
        <v>140000</v>
      </c>
      <c r="J130" s="53"/>
      <c r="K130" s="54"/>
      <c r="L130" s="54">
        <f t="shared" si="3"/>
        <v>3</v>
      </c>
      <c r="M130" s="52">
        <v>4</v>
      </c>
      <c r="N130" s="52">
        <v>140000</v>
      </c>
    </row>
    <row r="131" spans="1:14" s="12" customFormat="1" ht="13.5" customHeight="1" x14ac:dyDescent="0.3">
      <c r="A131" s="11">
        <v>123</v>
      </c>
      <c r="B131" s="83" t="s">
        <v>75</v>
      </c>
      <c r="C131" s="76">
        <v>39261</v>
      </c>
      <c r="D131" s="75" t="s">
        <v>652</v>
      </c>
      <c r="E131" s="55" t="s">
        <v>822</v>
      </c>
      <c r="F131" s="50" t="s">
        <v>16</v>
      </c>
      <c r="G131" s="52">
        <v>1</v>
      </c>
      <c r="H131" s="52">
        <v>140000</v>
      </c>
      <c r="I131" s="59">
        <f t="shared" si="2"/>
        <v>140000</v>
      </c>
      <c r="J131" s="53"/>
      <c r="K131" s="54"/>
      <c r="L131" s="54">
        <f t="shared" si="3"/>
        <v>3</v>
      </c>
      <c r="M131" s="52">
        <v>4</v>
      </c>
      <c r="N131" s="52">
        <v>140000</v>
      </c>
    </row>
    <row r="132" spans="1:14" s="12" customFormat="1" ht="13.5" customHeight="1" x14ac:dyDescent="0.3">
      <c r="A132" s="11">
        <v>124</v>
      </c>
      <c r="B132" s="83" t="s">
        <v>210</v>
      </c>
      <c r="C132" s="76">
        <v>39081</v>
      </c>
      <c r="D132" s="75" t="s">
        <v>652</v>
      </c>
      <c r="E132" s="55" t="s">
        <v>823</v>
      </c>
      <c r="F132" s="50" t="s">
        <v>16</v>
      </c>
      <c r="G132" s="52">
        <v>1</v>
      </c>
      <c r="H132" s="52">
        <v>140000</v>
      </c>
      <c r="I132" s="59">
        <f t="shared" si="2"/>
        <v>140000</v>
      </c>
      <c r="J132" s="53"/>
      <c r="K132" s="54"/>
      <c r="L132" s="54">
        <f t="shared" si="3"/>
        <v>3</v>
      </c>
      <c r="M132" s="52">
        <v>4</v>
      </c>
      <c r="N132" s="52">
        <v>140000</v>
      </c>
    </row>
    <row r="133" spans="1:14" s="12" customFormat="1" ht="13.5" customHeight="1" x14ac:dyDescent="0.3">
      <c r="A133" s="11">
        <v>125</v>
      </c>
      <c r="B133" s="83" t="s">
        <v>79</v>
      </c>
      <c r="C133" s="76">
        <v>39335</v>
      </c>
      <c r="D133" s="75" t="s">
        <v>652</v>
      </c>
      <c r="E133" s="55" t="s">
        <v>824</v>
      </c>
      <c r="F133" s="50" t="s">
        <v>16</v>
      </c>
      <c r="G133" s="52">
        <v>1</v>
      </c>
      <c r="H133" s="52">
        <v>140000</v>
      </c>
      <c r="I133" s="59">
        <f t="shared" si="2"/>
        <v>140000</v>
      </c>
      <c r="J133" s="53"/>
      <c r="K133" s="54"/>
      <c r="L133" s="54">
        <f t="shared" si="3"/>
        <v>3</v>
      </c>
      <c r="M133" s="52">
        <v>4</v>
      </c>
      <c r="N133" s="52">
        <v>140000</v>
      </c>
    </row>
    <row r="134" spans="1:14" s="12" customFormat="1" ht="13.5" customHeight="1" x14ac:dyDescent="0.3">
      <c r="A134" s="11">
        <v>126</v>
      </c>
      <c r="B134" s="83" t="s">
        <v>73</v>
      </c>
      <c r="C134" s="76">
        <v>39261</v>
      </c>
      <c r="D134" s="75" t="s">
        <v>652</v>
      </c>
      <c r="E134" s="55" t="s">
        <v>825</v>
      </c>
      <c r="F134" s="50" t="s">
        <v>16</v>
      </c>
      <c r="G134" s="52">
        <v>1</v>
      </c>
      <c r="H134" s="52">
        <v>140000</v>
      </c>
      <c r="I134" s="59">
        <f t="shared" si="2"/>
        <v>140000</v>
      </c>
      <c r="J134" s="53"/>
      <c r="K134" s="54"/>
      <c r="L134" s="54">
        <f t="shared" si="3"/>
        <v>3</v>
      </c>
      <c r="M134" s="52">
        <v>4</v>
      </c>
      <c r="N134" s="52">
        <v>140000</v>
      </c>
    </row>
    <row r="135" spans="1:14" s="12" customFormat="1" ht="13.5" customHeight="1" x14ac:dyDescent="0.3">
      <c r="A135" s="11">
        <v>127</v>
      </c>
      <c r="B135" s="83" t="s">
        <v>211</v>
      </c>
      <c r="C135" s="76">
        <v>38614</v>
      </c>
      <c r="D135" s="75" t="s">
        <v>652</v>
      </c>
      <c r="E135" s="55" t="s">
        <v>826</v>
      </c>
      <c r="F135" s="50" t="s">
        <v>16</v>
      </c>
      <c r="G135" s="52">
        <v>1</v>
      </c>
      <c r="H135" s="52">
        <v>140000</v>
      </c>
      <c r="I135" s="59">
        <f t="shared" ref="I135:I198" si="4">G135*H135</f>
        <v>140000</v>
      </c>
      <c r="J135" s="53"/>
      <c r="K135" s="54"/>
      <c r="L135" s="54">
        <f t="shared" si="3"/>
        <v>3</v>
      </c>
      <c r="M135" s="52">
        <v>4</v>
      </c>
      <c r="N135" s="52">
        <v>140000</v>
      </c>
    </row>
    <row r="136" spans="1:14" s="12" customFormat="1" ht="13.5" customHeight="1" x14ac:dyDescent="0.3">
      <c r="A136" s="11">
        <v>128</v>
      </c>
      <c r="B136" s="83" t="s">
        <v>212</v>
      </c>
      <c r="C136" s="76">
        <v>39420</v>
      </c>
      <c r="D136" s="75" t="s">
        <v>652</v>
      </c>
      <c r="E136" s="55" t="s">
        <v>827</v>
      </c>
      <c r="F136" s="50" t="s">
        <v>16</v>
      </c>
      <c r="G136" s="52">
        <v>1</v>
      </c>
      <c r="H136" s="52">
        <v>140000</v>
      </c>
      <c r="I136" s="59">
        <f t="shared" si="4"/>
        <v>140000</v>
      </c>
      <c r="J136" s="53"/>
      <c r="K136" s="54"/>
      <c r="L136" s="54">
        <f t="shared" si="3"/>
        <v>3</v>
      </c>
      <c r="M136" s="52">
        <v>4</v>
      </c>
      <c r="N136" s="52">
        <v>140000</v>
      </c>
    </row>
    <row r="137" spans="1:14" s="12" customFormat="1" ht="13.5" customHeight="1" x14ac:dyDescent="0.3">
      <c r="A137" s="11">
        <v>129</v>
      </c>
      <c r="B137" s="83" t="s">
        <v>213</v>
      </c>
      <c r="C137" s="76">
        <v>39142</v>
      </c>
      <c r="D137" s="75" t="s">
        <v>652</v>
      </c>
      <c r="E137" s="55" t="s">
        <v>828</v>
      </c>
      <c r="F137" s="50" t="s">
        <v>16</v>
      </c>
      <c r="G137" s="52">
        <v>1</v>
      </c>
      <c r="H137" s="52">
        <v>140000</v>
      </c>
      <c r="I137" s="59">
        <f t="shared" si="4"/>
        <v>140000</v>
      </c>
      <c r="J137" s="53"/>
      <c r="K137" s="54"/>
      <c r="L137" s="54">
        <f t="shared" si="3"/>
        <v>3</v>
      </c>
      <c r="M137" s="52">
        <v>4</v>
      </c>
      <c r="N137" s="52">
        <v>140000</v>
      </c>
    </row>
    <row r="138" spans="1:14" s="12" customFormat="1" ht="13.5" customHeight="1" x14ac:dyDescent="0.3">
      <c r="A138" s="11">
        <v>130</v>
      </c>
      <c r="B138" s="83" t="s">
        <v>214</v>
      </c>
      <c r="C138" s="76">
        <v>39405</v>
      </c>
      <c r="D138" s="75" t="s">
        <v>652</v>
      </c>
      <c r="E138" s="55" t="s">
        <v>829</v>
      </c>
      <c r="F138" s="50" t="s">
        <v>16</v>
      </c>
      <c r="G138" s="52">
        <v>1</v>
      </c>
      <c r="H138" s="52">
        <v>140000</v>
      </c>
      <c r="I138" s="59">
        <f t="shared" si="4"/>
        <v>140000</v>
      </c>
      <c r="J138" s="53"/>
      <c r="K138" s="54"/>
      <c r="L138" s="54">
        <f t="shared" ref="L138:L201" si="5">M138-G138</f>
        <v>3</v>
      </c>
      <c r="M138" s="52">
        <v>4</v>
      </c>
      <c r="N138" s="52">
        <v>140000</v>
      </c>
    </row>
    <row r="139" spans="1:14" s="12" customFormat="1" ht="13.5" customHeight="1" x14ac:dyDescent="0.3">
      <c r="A139" s="11">
        <v>131</v>
      </c>
      <c r="B139" s="83" t="s">
        <v>215</v>
      </c>
      <c r="C139" s="76">
        <v>39176</v>
      </c>
      <c r="D139" s="75" t="s">
        <v>652</v>
      </c>
      <c r="E139" s="55" t="s">
        <v>830</v>
      </c>
      <c r="F139" s="50" t="s">
        <v>16</v>
      </c>
      <c r="G139" s="52">
        <v>1</v>
      </c>
      <c r="H139" s="52">
        <v>140000</v>
      </c>
      <c r="I139" s="59">
        <f t="shared" si="4"/>
        <v>140000</v>
      </c>
      <c r="J139" s="53"/>
      <c r="K139" s="54"/>
      <c r="L139" s="54">
        <f t="shared" si="5"/>
        <v>3</v>
      </c>
      <c r="M139" s="52">
        <v>4</v>
      </c>
      <c r="N139" s="52">
        <v>140000</v>
      </c>
    </row>
    <row r="140" spans="1:14" s="12" customFormat="1" ht="13.5" customHeight="1" x14ac:dyDescent="0.3">
      <c r="A140" s="11">
        <v>132</v>
      </c>
      <c r="B140" s="83" t="s">
        <v>216</v>
      </c>
      <c r="C140" s="76">
        <v>39423</v>
      </c>
      <c r="D140" s="75" t="s">
        <v>652</v>
      </c>
      <c r="E140" s="55" t="s">
        <v>831</v>
      </c>
      <c r="F140" s="50" t="s">
        <v>16</v>
      </c>
      <c r="G140" s="52">
        <v>1</v>
      </c>
      <c r="H140" s="52">
        <v>140000</v>
      </c>
      <c r="I140" s="59">
        <f t="shared" si="4"/>
        <v>140000</v>
      </c>
      <c r="J140" s="53"/>
      <c r="K140" s="54"/>
      <c r="L140" s="54">
        <f t="shared" si="5"/>
        <v>3</v>
      </c>
      <c r="M140" s="52">
        <v>4</v>
      </c>
      <c r="N140" s="52">
        <v>140000</v>
      </c>
    </row>
    <row r="141" spans="1:14" s="12" customFormat="1" ht="13.5" customHeight="1" x14ac:dyDescent="0.3">
      <c r="A141" s="11">
        <v>133</v>
      </c>
      <c r="B141" s="83" t="s">
        <v>217</v>
      </c>
      <c r="C141" s="76">
        <v>39357</v>
      </c>
      <c r="D141" s="75" t="s">
        <v>652</v>
      </c>
      <c r="E141" s="55" t="s">
        <v>832</v>
      </c>
      <c r="F141" s="50" t="s">
        <v>16</v>
      </c>
      <c r="G141" s="52">
        <v>1</v>
      </c>
      <c r="H141" s="52">
        <v>140000</v>
      </c>
      <c r="I141" s="59">
        <f t="shared" si="4"/>
        <v>140000</v>
      </c>
      <c r="J141" s="53"/>
      <c r="K141" s="54"/>
      <c r="L141" s="54">
        <f t="shared" si="5"/>
        <v>3</v>
      </c>
      <c r="M141" s="52">
        <v>4</v>
      </c>
      <c r="N141" s="52">
        <v>140000</v>
      </c>
    </row>
    <row r="142" spans="1:14" s="12" customFormat="1" ht="13.5" customHeight="1" x14ac:dyDescent="0.3">
      <c r="A142" s="11">
        <v>134</v>
      </c>
      <c r="B142" s="83" t="s">
        <v>218</v>
      </c>
      <c r="C142" s="76">
        <v>39385</v>
      </c>
      <c r="D142" s="75" t="s">
        <v>652</v>
      </c>
      <c r="E142" s="55" t="s">
        <v>833</v>
      </c>
      <c r="F142" s="50" t="s">
        <v>16</v>
      </c>
      <c r="G142" s="52">
        <v>1</v>
      </c>
      <c r="H142" s="52">
        <v>140000</v>
      </c>
      <c r="I142" s="59">
        <f t="shared" si="4"/>
        <v>140000</v>
      </c>
      <c r="J142" s="53"/>
      <c r="K142" s="54"/>
      <c r="L142" s="54">
        <f t="shared" si="5"/>
        <v>3</v>
      </c>
      <c r="M142" s="52">
        <v>4</v>
      </c>
      <c r="N142" s="52">
        <v>140000</v>
      </c>
    </row>
    <row r="143" spans="1:14" s="12" customFormat="1" ht="13.5" customHeight="1" x14ac:dyDescent="0.3">
      <c r="A143" s="11">
        <v>135</v>
      </c>
      <c r="B143" s="83" t="s">
        <v>219</v>
      </c>
      <c r="C143" s="76">
        <v>38820</v>
      </c>
      <c r="D143" s="75" t="s">
        <v>653</v>
      </c>
      <c r="E143" s="55" t="s">
        <v>834</v>
      </c>
      <c r="F143" s="50" t="s">
        <v>16</v>
      </c>
      <c r="G143" s="52">
        <v>1</v>
      </c>
      <c r="H143" s="52">
        <v>140000</v>
      </c>
      <c r="I143" s="59">
        <f t="shared" si="4"/>
        <v>140000</v>
      </c>
      <c r="J143" s="53"/>
      <c r="K143" s="54"/>
      <c r="L143" s="54">
        <f t="shared" si="5"/>
        <v>3</v>
      </c>
      <c r="M143" s="52">
        <v>4</v>
      </c>
      <c r="N143" s="52">
        <v>140000</v>
      </c>
    </row>
    <row r="144" spans="1:14" s="12" customFormat="1" ht="13.5" customHeight="1" x14ac:dyDescent="0.3">
      <c r="A144" s="11">
        <v>136</v>
      </c>
      <c r="B144" s="83" t="s">
        <v>220</v>
      </c>
      <c r="C144" s="76">
        <v>37602</v>
      </c>
      <c r="D144" s="75" t="s">
        <v>653</v>
      </c>
      <c r="E144" s="55" t="s">
        <v>835</v>
      </c>
      <c r="F144" s="50" t="s">
        <v>16</v>
      </c>
      <c r="G144" s="52">
        <v>1</v>
      </c>
      <c r="H144" s="52">
        <v>140000</v>
      </c>
      <c r="I144" s="59">
        <f t="shared" si="4"/>
        <v>140000</v>
      </c>
      <c r="J144" s="53"/>
      <c r="K144" s="54"/>
      <c r="L144" s="54">
        <f t="shared" si="5"/>
        <v>3</v>
      </c>
      <c r="M144" s="52">
        <v>4</v>
      </c>
      <c r="N144" s="52">
        <v>140000</v>
      </c>
    </row>
    <row r="145" spans="1:14" s="12" customFormat="1" ht="13.5" customHeight="1" x14ac:dyDescent="0.3">
      <c r="A145" s="11">
        <v>137</v>
      </c>
      <c r="B145" s="83" t="s">
        <v>221</v>
      </c>
      <c r="C145" s="76">
        <v>39109</v>
      </c>
      <c r="D145" s="75" t="s">
        <v>653</v>
      </c>
      <c r="E145" s="55" t="s">
        <v>836</v>
      </c>
      <c r="F145" s="50" t="s">
        <v>16</v>
      </c>
      <c r="G145" s="52">
        <v>1</v>
      </c>
      <c r="H145" s="52">
        <v>140000</v>
      </c>
      <c r="I145" s="59">
        <f t="shared" si="4"/>
        <v>140000</v>
      </c>
      <c r="J145" s="53"/>
      <c r="K145" s="54"/>
      <c r="L145" s="54">
        <f t="shared" si="5"/>
        <v>3</v>
      </c>
      <c r="M145" s="52">
        <v>4</v>
      </c>
      <c r="N145" s="52">
        <v>140000</v>
      </c>
    </row>
    <row r="146" spans="1:14" s="12" customFormat="1" ht="13.5" customHeight="1" x14ac:dyDescent="0.3">
      <c r="A146" s="11">
        <v>138</v>
      </c>
      <c r="B146" s="83" t="s">
        <v>222</v>
      </c>
      <c r="C146" s="76">
        <v>39305</v>
      </c>
      <c r="D146" s="75" t="s">
        <v>653</v>
      </c>
      <c r="E146" s="55" t="s">
        <v>837</v>
      </c>
      <c r="F146" s="50" t="s">
        <v>16</v>
      </c>
      <c r="G146" s="52">
        <v>1</v>
      </c>
      <c r="H146" s="52">
        <v>140000</v>
      </c>
      <c r="I146" s="59">
        <f t="shared" si="4"/>
        <v>140000</v>
      </c>
      <c r="J146" s="53"/>
      <c r="K146" s="54"/>
      <c r="L146" s="54">
        <f t="shared" si="5"/>
        <v>3</v>
      </c>
      <c r="M146" s="52">
        <v>4</v>
      </c>
      <c r="N146" s="52">
        <v>140000</v>
      </c>
    </row>
    <row r="147" spans="1:14" s="12" customFormat="1" ht="13.5" customHeight="1" x14ac:dyDescent="0.3">
      <c r="A147" s="11">
        <v>139</v>
      </c>
      <c r="B147" s="83" t="s">
        <v>223</v>
      </c>
      <c r="C147" s="76">
        <v>39411</v>
      </c>
      <c r="D147" s="75" t="s">
        <v>653</v>
      </c>
      <c r="E147" s="55" t="s">
        <v>838</v>
      </c>
      <c r="F147" s="50" t="s">
        <v>16</v>
      </c>
      <c r="G147" s="52">
        <v>1</v>
      </c>
      <c r="H147" s="52">
        <v>140000</v>
      </c>
      <c r="I147" s="59">
        <f t="shared" si="4"/>
        <v>140000</v>
      </c>
      <c r="J147" s="53"/>
      <c r="K147" s="54"/>
      <c r="L147" s="54">
        <f t="shared" si="5"/>
        <v>3</v>
      </c>
      <c r="M147" s="52">
        <v>4</v>
      </c>
      <c r="N147" s="52">
        <v>140000</v>
      </c>
    </row>
    <row r="148" spans="1:14" s="12" customFormat="1" ht="13.5" customHeight="1" x14ac:dyDescent="0.3">
      <c r="A148" s="11">
        <v>140</v>
      </c>
      <c r="B148" s="83" t="s">
        <v>224</v>
      </c>
      <c r="C148" s="76">
        <v>39374</v>
      </c>
      <c r="D148" s="75" t="s">
        <v>653</v>
      </c>
      <c r="E148" s="55" t="s">
        <v>839</v>
      </c>
      <c r="F148" s="50" t="s">
        <v>16</v>
      </c>
      <c r="G148" s="52">
        <v>1</v>
      </c>
      <c r="H148" s="52">
        <v>140000</v>
      </c>
      <c r="I148" s="59">
        <f t="shared" si="4"/>
        <v>140000</v>
      </c>
      <c r="J148" s="53"/>
      <c r="K148" s="54"/>
      <c r="L148" s="54">
        <f t="shared" si="5"/>
        <v>3</v>
      </c>
      <c r="M148" s="52">
        <v>4</v>
      </c>
      <c r="N148" s="52">
        <v>140000</v>
      </c>
    </row>
    <row r="149" spans="1:14" s="12" customFormat="1" ht="13.5" customHeight="1" x14ac:dyDescent="0.3">
      <c r="A149" s="11">
        <v>141</v>
      </c>
      <c r="B149" s="83" t="s">
        <v>225</v>
      </c>
      <c r="C149" s="76">
        <v>39119</v>
      </c>
      <c r="D149" s="75" t="s">
        <v>653</v>
      </c>
      <c r="E149" s="55" t="s">
        <v>840</v>
      </c>
      <c r="F149" s="50" t="s">
        <v>16</v>
      </c>
      <c r="G149" s="52">
        <v>1</v>
      </c>
      <c r="H149" s="52">
        <v>140000</v>
      </c>
      <c r="I149" s="59">
        <f t="shared" si="4"/>
        <v>140000</v>
      </c>
      <c r="J149" s="53"/>
      <c r="K149" s="54"/>
      <c r="L149" s="54">
        <f t="shared" si="5"/>
        <v>3</v>
      </c>
      <c r="M149" s="52">
        <v>4</v>
      </c>
      <c r="N149" s="52">
        <v>140000</v>
      </c>
    </row>
    <row r="150" spans="1:14" s="12" customFormat="1" ht="13.5" customHeight="1" x14ac:dyDescent="0.3">
      <c r="A150" s="11">
        <v>142</v>
      </c>
      <c r="B150" s="83" t="s">
        <v>226</v>
      </c>
      <c r="C150" s="76">
        <v>39099</v>
      </c>
      <c r="D150" s="75" t="s">
        <v>653</v>
      </c>
      <c r="E150" s="55" t="s">
        <v>841</v>
      </c>
      <c r="F150" s="50" t="s">
        <v>16</v>
      </c>
      <c r="G150" s="52">
        <v>1</v>
      </c>
      <c r="H150" s="52">
        <v>140000</v>
      </c>
      <c r="I150" s="59">
        <f t="shared" si="4"/>
        <v>140000</v>
      </c>
      <c r="J150" s="53"/>
      <c r="K150" s="54"/>
      <c r="L150" s="54">
        <f t="shared" si="5"/>
        <v>3</v>
      </c>
      <c r="M150" s="52">
        <v>4</v>
      </c>
      <c r="N150" s="52">
        <v>140000</v>
      </c>
    </row>
    <row r="151" spans="1:14" s="12" customFormat="1" ht="13.5" customHeight="1" x14ac:dyDescent="0.3">
      <c r="A151" s="11">
        <v>143</v>
      </c>
      <c r="B151" s="83" t="s">
        <v>227</v>
      </c>
      <c r="C151" s="76">
        <v>39297</v>
      </c>
      <c r="D151" s="75" t="s">
        <v>653</v>
      </c>
      <c r="E151" s="55" t="s">
        <v>842</v>
      </c>
      <c r="F151" s="50" t="s">
        <v>16</v>
      </c>
      <c r="G151" s="52">
        <v>1</v>
      </c>
      <c r="H151" s="52">
        <v>140000</v>
      </c>
      <c r="I151" s="59">
        <f t="shared" si="4"/>
        <v>140000</v>
      </c>
      <c r="J151" s="53"/>
      <c r="K151" s="54"/>
      <c r="L151" s="54">
        <f t="shared" si="5"/>
        <v>3</v>
      </c>
      <c r="M151" s="52">
        <v>4</v>
      </c>
      <c r="N151" s="52">
        <v>140000</v>
      </c>
    </row>
    <row r="152" spans="1:14" s="12" customFormat="1" ht="13.5" customHeight="1" x14ac:dyDescent="0.3">
      <c r="A152" s="11">
        <v>144</v>
      </c>
      <c r="B152" s="83" t="s">
        <v>140</v>
      </c>
      <c r="C152" s="76">
        <v>39298</v>
      </c>
      <c r="D152" s="75" t="s">
        <v>653</v>
      </c>
      <c r="E152" s="55" t="s">
        <v>843</v>
      </c>
      <c r="F152" s="50" t="s">
        <v>16</v>
      </c>
      <c r="G152" s="52">
        <v>1</v>
      </c>
      <c r="H152" s="52">
        <v>140000</v>
      </c>
      <c r="I152" s="59">
        <f t="shared" si="4"/>
        <v>140000</v>
      </c>
      <c r="J152" s="53"/>
      <c r="K152" s="54"/>
      <c r="L152" s="54">
        <f t="shared" si="5"/>
        <v>3</v>
      </c>
      <c r="M152" s="52">
        <v>4</v>
      </c>
      <c r="N152" s="52">
        <v>140000</v>
      </c>
    </row>
    <row r="153" spans="1:14" s="12" customFormat="1" ht="13.5" customHeight="1" x14ac:dyDescent="0.3">
      <c r="A153" s="11">
        <v>145</v>
      </c>
      <c r="B153" s="83" t="s">
        <v>228</v>
      </c>
      <c r="C153" s="76">
        <v>39230</v>
      </c>
      <c r="D153" s="75" t="s">
        <v>653</v>
      </c>
      <c r="E153" s="55" t="s">
        <v>844</v>
      </c>
      <c r="F153" s="50" t="s">
        <v>16</v>
      </c>
      <c r="G153" s="52">
        <v>1</v>
      </c>
      <c r="H153" s="52">
        <v>140000</v>
      </c>
      <c r="I153" s="59">
        <f t="shared" si="4"/>
        <v>140000</v>
      </c>
      <c r="J153" s="53"/>
      <c r="K153" s="54"/>
      <c r="L153" s="54">
        <f t="shared" si="5"/>
        <v>3</v>
      </c>
      <c r="M153" s="52">
        <v>4</v>
      </c>
      <c r="N153" s="52">
        <v>140000</v>
      </c>
    </row>
    <row r="154" spans="1:14" s="12" customFormat="1" ht="13.5" customHeight="1" x14ac:dyDescent="0.3">
      <c r="A154" s="11">
        <v>146</v>
      </c>
      <c r="B154" s="83" t="s">
        <v>229</v>
      </c>
      <c r="C154" s="76">
        <v>39432</v>
      </c>
      <c r="D154" s="75" t="s">
        <v>653</v>
      </c>
      <c r="E154" s="55" t="s">
        <v>845</v>
      </c>
      <c r="F154" s="50" t="s">
        <v>16</v>
      </c>
      <c r="G154" s="52">
        <v>1</v>
      </c>
      <c r="H154" s="52">
        <v>140000</v>
      </c>
      <c r="I154" s="59">
        <f t="shared" si="4"/>
        <v>140000</v>
      </c>
      <c r="J154" s="53"/>
      <c r="K154" s="54"/>
      <c r="L154" s="54">
        <f t="shared" si="5"/>
        <v>3</v>
      </c>
      <c r="M154" s="52">
        <v>4</v>
      </c>
      <c r="N154" s="52">
        <v>140000</v>
      </c>
    </row>
    <row r="155" spans="1:14" s="12" customFormat="1" ht="13.5" customHeight="1" x14ac:dyDescent="0.3">
      <c r="A155" s="11">
        <v>147</v>
      </c>
      <c r="B155" s="83" t="s">
        <v>230</v>
      </c>
      <c r="C155" s="76">
        <v>39360</v>
      </c>
      <c r="D155" s="75" t="s">
        <v>654</v>
      </c>
      <c r="E155" s="55" t="s">
        <v>846</v>
      </c>
      <c r="F155" s="50" t="s">
        <v>16</v>
      </c>
      <c r="G155" s="52">
        <v>1</v>
      </c>
      <c r="H155" s="52">
        <v>140000</v>
      </c>
      <c r="I155" s="59">
        <f t="shared" si="4"/>
        <v>140000</v>
      </c>
      <c r="J155" s="53"/>
      <c r="K155" s="54"/>
      <c r="L155" s="54">
        <f t="shared" si="5"/>
        <v>3</v>
      </c>
      <c r="M155" s="52">
        <v>4</v>
      </c>
      <c r="N155" s="52">
        <v>140000</v>
      </c>
    </row>
    <row r="156" spans="1:14" s="12" customFormat="1" ht="13.5" customHeight="1" x14ac:dyDescent="0.3">
      <c r="A156" s="11">
        <v>148</v>
      </c>
      <c r="B156" s="83" t="s">
        <v>231</v>
      </c>
      <c r="C156" s="76">
        <v>39119</v>
      </c>
      <c r="D156" s="75" t="s">
        <v>654</v>
      </c>
      <c r="E156" s="55" t="s">
        <v>847</v>
      </c>
      <c r="F156" s="50" t="s">
        <v>16</v>
      </c>
      <c r="G156" s="52">
        <v>1</v>
      </c>
      <c r="H156" s="52">
        <v>140000</v>
      </c>
      <c r="I156" s="59">
        <f t="shared" si="4"/>
        <v>140000</v>
      </c>
      <c r="J156" s="53"/>
      <c r="K156" s="54"/>
      <c r="L156" s="54">
        <f t="shared" si="5"/>
        <v>3</v>
      </c>
      <c r="M156" s="52">
        <v>4</v>
      </c>
      <c r="N156" s="52">
        <v>140000</v>
      </c>
    </row>
    <row r="157" spans="1:14" s="12" customFormat="1" ht="13.5" customHeight="1" x14ac:dyDescent="0.3">
      <c r="A157" s="11">
        <v>149</v>
      </c>
      <c r="B157" s="83" t="s">
        <v>232</v>
      </c>
      <c r="C157" s="76">
        <v>38976</v>
      </c>
      <c r="D157" s="75" t="s">
        <v>654</v>
      </c>
      <c r="E157" s="55" t="s">
        <v>848</v>
      </c>
      <c r="F157" s="50" t="s">
        <v>16</v>
      </c>
      <c r="G157" s="52">
        <v>1</v>
      </c>
      <c r="H157" s="52">
        <v>140000</v>
      </c>
      <c r="I157" s="59">
        <f t="shared" si="4"/>
        <v>140000</v>
      </c>
      <c r="J157" s="53"/>
      <c r="K157" s="54"/>
      <c r="L157" s="54">
        <f t="shared" si="5"/>
        <v>3</v>
      </c>
      <c r="M157" s="52">
        <v>4</v>
      </c>
      <c r="N157" s="52">
        <v>140000</v>
      </c>
    </row>
    <row r="158" spans="1:14" s="12" customFormat="1" ht="13.5" customHeight="1" x14ac:dyDescent="0.3">
      <c r="A158" s="11">
        <v>150</v>
      </c>
      <c r="B158" s="83" t="s">
        <v>1279</v>
      </c>
      <c r="C158" s="76">
        <v>39107</v>
      </c>
      <c r="D158" s="75" t="s">
        <v>654</v>
      </c>
      <c r="E158" s="55" t="s">
        <v>1313</v>
      </c>
      <c r="F158" s="50" t="s">
        <v>16</v>
      </c>
      <c r="G158" s="52">
        <v>1</v>
      </c>
      <c r="H158" s="52">
        <v>140000</v>
      </c>
      <c r="I158" s="59">
        <f t="shared" si="4"/>
        <v>140000</v>
      </c>
      <c r="J158" s="53"/>
      <c r="K158" s="54"/>
      <c r="L158" s="54">
        <f t="shared" si="5"/>
        <v>3</v>
      </c>
      <c r="M158" s="52">
        <v>4</v>
      </c>
      <c r="N158" s="52">
        <v>140000</v>
      </c>
    </row>
    <row r="159" spans="1:14" s="12" customFormat="1" ht="13.5" customHeight="1" x14ac:dyDescent="0.3">
      <c r="A159" s="11">
        <v>151</v>
      </c>
      <c r="B159" s="83" t="s">
        <v>233</v>
      </c>
      <c r="C159" s="76">
        <v>38255</v>
      </c>
      <c r="D159" s="75" t="s">
        <v>654</v>
      </c>
      <c r="E159" s="55" t="s">
        <v>849</v>
      </c>
      <c r="F159" s="50" t="s">
        <v>16</v>
      </c>
      <c r="G159" s="52">
        <v>1</v>
      </c>
      <c r="H159" s="52">
        <v>140000</v>
      </c>
      <c r="I159" s="59">
        <f t="shared" si="4"/>
        <v>140000</v>
      </c>
      <c r="J159" s="53"/>
      <c r="K159" s="54"/>
      <c r="L159" s="54">
        <f t="shared" si="5"/>
        <v>3</v>
      </c>
      <c r="M159" s="52">
        <v>4</v>
      </c>
      <c r="N159" s="52">
        <v>140000</v>
      </c>
    </row>
    <row r="160" spans="1:14" s="12" customFormat="1" ht="13.5" customHeight="1" x14ac:dyDescent="0.3">
      <c r="A160" s="11">
        <v>152</v>
      </c>
      <c r="B160" s="83" t="s">
        <v>234</v>
      </c>
      <c r="C160" s="76">
        <v>39215</v>
      </c>
      <c r="D160" s="75" t="s">
        <v>654</v>
      </c>
      <c r="E160" s="55" t="s">
        <v>850</v>
      </c>
      <c r="F160" s="50" t="s">
        <v>16</v>
      </c>
      <c r="G160" s="52">
        <v>1</v>
      </c>
      <c r="H160" s="52">
        <v>140000</v>
      </c>
      <c r="I160" s="59">
        <f t="shared" si="4"/>
        <v>140000</v>
      </c>
      <c r="J160" s="53"/>
      <c r="K160" s="54"/>
      <c r="L160" s="54">
        <f t="shared" si="5"/>
        <v>3</v>
      </c>
      <c r="M160" s="52">
        <v>4</v>
      </c>
      <c r="N160" s="52">
        <v>140000</v>
      </c>
    </row>
    <row r="161" spans="1:14" s="12" customFormat="1" ht="13.5" customHeight="1" x14ac:dyDescent="0.3">
      <c r="A161" s="11">
        <v>153</v>
      </c>
      <c r="B161" s="83" t="s">
        <v>235</v>
      </c>
      <c r="C161" s="76">
        <v>39286</v>
      </c>
      <c r="D161" s="75" t="s">
        <v>654</v>
      </c>
      <c r="E161" s="55" t="s">
        <v>851</v>
      </c>
      <c r="F161" s="50" t="s">
        <v>16</v>
      </c>
      <c r="G161" s="52">
        <v>1</v>
      </c>
      <c r="H161" s="52">
        <v>140000</v>
      </c>
      <c r="I161" s="59">
        <f t="shared" si="4"/>
        <v>140000</v>
      </c>
      <c r="J161" s="53"/>
      <c r="K161" s="54"/>
      <c r="L161" s="54">
        <f t="shared" si="5"/>
        <v>3</v>
      </c>
      <c r="M161" s="52">
        <v>4</v>
      </c>
      <c r="N161" s="52">
        <v>140000</v>
      </c>
    </row>
    <row r="162" spans="1:14" s="12" customFormat="1" ht="13.5" customHeight="1" x14ac:dyDescent="0.3">
      <c r="A162" s="11">
        <v>154</v>
      </c>
      <c r="B162" s="83" t="s">
        <v>236</v>
      </c>
      <c r="C162" s="76">
        <v>39336</v>
      </c>
      <c r="D162" s="75" t="s">
        <v>654</v>
      </c>
      <c r="E162" s="55" t="s">
        <v>852</v>
      </c>
      <c r="F162" s="50" t="s">
        <v>16</v>
      </c>
      <c r="G162" s="52">
        <v>1</v>
      </c>
      <c r="H162" s="52">
        <v>140000</v>
      </c>
      <c r="I162" s="59">
        <f t="shared" si="4"/>
        <v>140000</v>
      </c>
      <c r="J162" s="53"/>
      <c r="K162" s="54"/>
      <c r="L162" s="54">
        <f t="shared" si="5"/>
        <v>3</v>
      </c>
      <c r="M162" s="52">
        <v>4</v>
      </c>
      <c r="N162" s="52">
        <v>140000</v>
      </c>
    </row>
    <row r="163" spans="1:14" s="12" customFormat="1" ht="13.5" customHeight="1" x14ac:dyDescent="0.3">
      <c r="A163" s="11">
        <v>155</v>
      </c>
      <c r="B163" s="83" t="s">
        <v>179</v>
      </c>
      <c r="C163" s="76">
        <v>38065</v>
      </c>
      <c r="D163" s="75" t="s">
        <v>654</v>
      </c>
      <c r="E163" s="55" t="s">
        <v>853</v>
      </c>
      <c r="F163" s="50" t="s">
        <v>16</v>
      </c>
      <c r="G163" s="52">
        <v>1</v>
      </c>
      <c r="H163" s="52">
        <v>140000</v>
      </c>
      <c r="I163" s="59">
        <f t="shared" si="4"/>
        <v>140000</v>
      </c>
      <c r="J163" s="53"/>
      <c r="K163" s="54"/>
      <c r="L163" s="54">
        <f t="shared" si="5"/>
        <v>3</v>
      </c>
      <c r="M163" s="52">
        <v>4</v>
      </c>
      <c r="N163" s="52">
        <v>140000</v>
      </c>
    </row>
    <row r="164" spans="1:14" s="12" customFormat="1" ht="13.5" customHeight="1" x14ac:dyDescent="0.3">
      <c r="A164" s="11">
        <v>156</v>
      </c>
      <c r="B164" s="83" t="s">
        <v>237</v>
      </c>
      <c r="C164" s="76">
        <v>39176</v>
      </c>
      <c r="D164" s="75" t="s">
        <v>654</v>
      </c>
      <c r="E164" s="55" t="s">
        <v>854</v>
      </c>
      <c r="F164" s="50" t="s">
        <v>16</v>
      </c>
      <c r="G164" s="52">
        <v>1</v>
      </c>
      <c r="H164" s="52">
        <v>140000</v>
      </c>
      <c r="I164" s="59">
        <f t="shared" si="4"/>
        <v>140000</v>
      </c>
      <c r="J164" s="53"/>
      <c r="K164" s="54"/>
      <c r="L164" s="54">
        <f t="shared" si="5"/>
        <v>3</v>
      </c>
      <c r="M164" s="52">
        <v>4</v>
      </c>
      <c r="N164" s="52">
        <v>140000</v>
      </c>
    </row>
    <row r="165" spans="1:14" s="12" customFormat="1" ht="13.5" customHeight="1" x14ac:dyDescent="0.3">
      <c r="A165" s="11">
        <v>157</v>
      </c>
      <c r="B165" s="83" t="s">
        <v>238</v>
      </c>
      <c r="C165" s="76">
        <v>38838</v>
      </c>
      <c r="D165" s="75" t="s">
        <v>654</v>
      </c>
      <c r="E165" s="55" t="s">
        <v>855</v>
      </c>
      <c r="F165" s="50" t="s">
        <v>16</v>
      </c>
      <c r="G165" s="52">
        <v>1</v>
      </c>
      <c r="H165" s="52">
        <v>140000</v>
      </c>
      <c r="I165" s="59">
        <f t="shared" si="4"/>
        <v>140000</v>
      </c>
      <c r="J165" s="53"/>
      <c r="K165" s="54"/>
      <c r="L165" s="54">
        <f t="shared" si="5"/>
        <v>3</v>
      </c>
      <c r="M165" s="52">
        <v>4</v>
      </c>
      <c r="N165" s="52">
        <v>140000</v>
      </c>
    </row>
    <row r="166" spans="1:14" s="12" customFormat="1" ht="13.5" customHeight="1" x14ac:dyDescent="0.3">
      <c r="A166" s="11">
        <v>158</v>
      </c>
      <c r="B166" s="83" t="s">
        <v>239</v>
      </c>
      <c r="C166" s="76">
        <v>39269</v>
      </c>
      <c r="D166" s="79" t="s">
        <v>654</v>
      </c>
      <c r="E166" s="55" t="s">
        <v>856</v>
      </c>
      <c r="F166" s="50" t="s">
        <v>16</v>
      </c>
      <c r="G166" s="52">
        <v>1</v>
      </c>
      <c r="H166" s="52">
        <v>140000</v>
      </c>
      <c r="I166" s="59">
        <f t="shared" si="4"/>
        <v>140000</v>
      </c>
      <c r="J166" s="53"/>
      <c r="K166" s="54"/>
      <c r="L166" s="54">
        <f t="shared" si="5"/>
        <v>3</v>
      </c>
      <c r="M166" s="52">
        <v>4</v>
      </c>
      <c r="N166" s="52">
        <v>140000</v>
      </c>
    </row>
    <row r="167" spans="1:14" s="12" customFormat="1" ht="13.5" customHeight="1" x14ac:dyDescent="0.3">
      <c r="A167" s="11">
        <v>159</v>
      </c>
      <c r="B167" s="83" t="s">
        <v>240</v>
      </c>
      <c r="C167" s="76">
        <v>39252</v>
      </c>
      <c r="D167" s="77" t="s">
        <v>654</v>
      </c>
      <c r="E167" s="55" t="s">
        <v>857</v>
      </c>
      <c r="F167" s="50" t="s">
        <v>16</v>
      </c>
      <c r="G167" s="52">
        <v>1</v>
      </c>
      <c r="H167" s="52">
        <v>140000</v>
      </c>
      <c r="I167" s="59">
        <f t="shared" si="4"/>
        <v>140000</v>
      </c>
      <c r="J167" s="53"/>
      <c r="K167" s="54"/>
      <c r="L167" s="54">
        <f t="shared" si="5"/>
        <v>3</v>
      </c>
      <c r="M167" s="52">
        <v>4</v>
      </c>
      <c r="N167" s="52">
        <v>140000</v>
      </c>
    </row>
    <row r="168" spans="1:14" s="12" customFormat="1" ht="13.5" customHeight="1" x14ac:dyDescent="0.3">
      <c r="A168" s="11">
        <v>160</v>
      </c>
      <c r="B168" s="83" t="s">
        <v>241</v>
      </c>
      <c r="C168" s="76">
        <v>39409</v>
      </c>
      <c r="D168" s="75" t="s">
        <v>654</v>
      </c>
      <c r="E168" s="55" t="s">
        <v>858</v>
      </c>
      <c r="F168" s="50" t="s">
        <v>16</v>
      </c>
      <c r="G168" s="52">
        <v>1</v>
      </c>
      <c r="H168" s="52">
        <v>140000</v>
      </c>
      <c r="I168" s="59">
        <f t="shared" si="4"/>
        <v>140000</v>
      </c>
      <c r="J168" s="53"/>
      <c r="K168" s="54"/>
      <c r="L168" s="54">
        <f t="shared" si="5"/>
        <v>3</v>
      </c>
      <c r="M168" s="52">
        <v>4</v>
      </c>
      <c r="N168" s="52">
        <v>140000</v>
      </c>
    </row>
    <row r="169" spans="1:14" s="12" customFormat="1" ht="13.5" customHeight="1" x14ac:dyDescent="0.3">
      <c r="A169" s="11">
        <v>161</v>
      </c>
      <c r="B169" s="83" t="s">
        <v>242</v>
      </c>
      <c r="C169" s="76">
        <v>39342</v>
      </c>
      <c r="D169" s="75" t="s">
        <v>654</v>
      </c>
      <c r="E169" s="55" t="s">
        <v>859</v>
      </c>
      <c r="F169" s="50" t="s">
        <v>16</v>
      </c>
      <c r="G169" s="52">
        <v>1</v>
      </c>
      <c r="H169" s="52">
        <v>140000</v>
      </c>
      <c r="I169" s="59">
        <f t="shared" si="4"/>
        <v>140000</v>
      </c>
      <c r="J169" s="53"/>
      <c r="K169" s="54"/>
      <c r="L169" s="54">
        <f t="shared" si="5"/>
        <v>3</v>
      </c>
      <c r="M169" s="52">
        <v>4</v>
      </c>
      <c r="N169" s="52">
        <v>140000</v>
      </c>
    </row>
    <row r="170" spans="1:14" s="12" customFormat="1" ht="13.5" customHeight="1" x14ac:dyDescent="0.3">
      <c r="A170" s="11">
        <v>162</v>
      </c>
      <c r="B170" s="83" t="s">
        <v>243</v>
      </c>
      <c r="C170" s="76">
        <v>39351</v>
      </c>
      <c r="D170" s="75" t="s">
        <v>654</v>
      </c>
      <c r="E170" s="55" t="s">
        <v>860</v>
      </c>
      <c r="F170" s="50" t="s">
        <v>16</v>
      </c>
      <c r="G170" s="52">
        <v>1</v>
      </c>
      <c r="H170" s="52">
        <v>140000</v>
      </c>
      <c r="I170" s="59">
        <f t="shared" si="4"/>
        <v>140000</v>
      </c>
      <c r="J170" s="53"/>
      <c r="K170" s="54"/>
      <c r="L170" s="54">
        <f t="shared" si="5"/>
        <v>3</v>
      </c>
      <c r="M170" s="52">
        <v>4</v>
      </c>
      <c r="N170" s="52">
        <v>140000</v>
      </c>
    </row>
    <row r="171" spans="1:14" s="12" customFormat="1" ht="13.5" customHeight="1" x14ac:dyDescent="0.3">
      <c r="A171" s="11">
        <v>163</v>
      </c>
      <c r="B171" s="83" t="s">
        <v>244</v>
      </c>
      <c r="C171" s="76">
        <v>39152</v>
      </c>
      <c r="D171" s="75" t="s">
        <v>654</v>
      </c>
      <c r="E171" s="55" t="s">
        <v>861</v>
      </c>
      <c r="F171" s="50" t="s">
        <v>16</v>
      </c>
      <c r="G171" s="52">
        <v>1</v>
      </c>
      <c r="H171" s="52">
        <v>140000</v>
      </c>
      <c r="I171" s="59">
        <f t="shared" si="4"/>
        <v>140000</v>
      </c>
      <c r="J171" s="53"/>
      <c r="K171" s="54"/>
      <c r="L171" s="54">
        <f t="shared" si="5"/>
        <v>3</v>
      </c>
      <c r="M171" s="52">
        <v>4</v>
      </c>
      <c r="N171" s="52">
        <v>140000</v>
      </c>
    </row>
    <row r="172" spans="1:14" s="12" customFormat="1" ht="13.5" customHeight="1" x14ac:dyDescent="0.3">
      <c r="A172" s="11">
        <v>164</v>
      </c>
      <c r="B172" s="83" t="s">
        <v>245</v>
      </c>
      <c r="C172" s="76">
        <v>39128</v>
      </c>
      <c r="D172" s="75" t="s">
        <v>654</v>
      </c>
      <c r="E172" s="55" t="s">
        <v>862</v>
      </c>
      <c r="F172" s="50" t="s">
        <v>16</v>
      </c>
      <c r="G172" s="52">
        <v>1</v>
      </c>
      <c r="H172" s="52">
        <v>140000</v>
      </c>
      <c r="I172" s="59">
        <f t="shared" si="4"/>
        <v>140000</v>
      </c>
      <c r="J172" s="53"/>
      <c r="K172" s="54"/>
      <c r="L172" s="54">
        <f t="shared" si="5"/>
        <v>3</v>
      </c>
      <c r="M172" s="52">
        <v>4</v>
      </c>
      <c r="N172" s="52">
        <v>140000</v>
      </c>
    </row>
    <row r="173" spans="1:14" s="12" customFormat="1" ht="13.5" customHeight="1" x14ac:dyDescent="0.3">
      <c r="A173" s="11">
        <v>165</v>
      </c>
      <c r="B173" s="83" t="s">
        <v>246</v>
      </c>
      <c r="C173" s="76">
        <v>39125</v>
      </c>
      <c r="D173" s="75" t="s">
        <v>654</v>
      </c>
      <c r="E173" s="55" t="s">
        <v>863</v>
      </c>
      <c r="F173" s="50" t="s">
        <v>16</v>
      </c>
      <c r="G173" s="52">
        <v>1</v>
      </c>
      <c r="H173" s="52">
        <v>140000</v>
      </c>
      <c r="I173" s="59">
        <f t="shared" si="4"/>
        <v>140000</v>
      </c>
      <c r="J173" s="53"/>
      <c r="K173" s="54"/>
      <c r="L173" s="54">
        <f t="shared" si="5"/>
        <v>3</v>
      </c>
      <c r="M173" s="52">
        <v>4</v>
      </c>
      <c r="N173" s="52">
        <v>140000</v>
      </c>
    </row>
    <row r="174" spans="1:14" s="12" customFormat="1" ht="13.5" customHeight="1" x14ac:dyDescent="0.3">
      <c r="A174" s="11">
        <v>166</v>
      </c>
      <c r="B174" s="83" t="s">
        <v>247</v>
      </c>
      <c r="C174" s="76">
        <v>39369</v>
      </c>
      <c r="D174" s="75" t="s">
        <v>654</v>
      </c>
      <c r="E174" s="55" t="s">
        <v>864</v>
      </c>
      <c r="F174" s="50" t="s">
        <v>16</v>
      </c>
      <c r="G174" s="52">
        <v>1</v>
      </c>
      <c r="H174" s="52">
        <v>100000</v>
      </c>
      <c r="I174" s="59">
        <f t="shared" si="4"/>
        <v>100000</v>
      </c>
      <c r="J174" s="53"/>
      <c r="K174" s="54"/>
      <c r="L174" s="54">
        <f t="shared" si="5"/>
        <v>3</v>
      </c>
      <c r="M174" s="52">
        <v>4</v>
      </c>
      <c r="N174" s="52">
        <v>100000</v>
      </c>
    </row>
    <row r="175" spans="1:14" s="12" customFormat="1" ht="13.5" customHeight="1" x14ac:dyDescent="0.25">
      <c r="A175" s="11">
        <v>167</v>
      </c>
      <c r="B175" s="84" t="s">
        <v>248</v>
      </c>
      <c r="C175" s="76">
        <v>39160</v>
      </c>
      <c r="D175" s="80" t="s">
        <v>655</v>
      </c>
      <c r="E175" s="55" t="s">
        <v>865</v>
      </c>
      <c r="F175" s="50" t="s">
        <v>16</v>
      </c>
      <c r="G175" s="52">
        <v>1</v>
      </c>
      <c r="H175" s="52">
        <v>140000</v>
      </c>
      <c r="I175" s="59">
        <f t="shared" si="4"/>
        <v>140000</v>
      </c>
      <c r="J175" s="53"/>
      <c r="K175" s="54"/>
      <c r="L175" s="54">
        <f t="shared" si="5"/>
        <v>3</v>
      </c>
      <c r="M175" s="52">
        <v>4</v>
      </c>
      <c r="N175" s="52">
        <v>140000</v>
      </c>
    </row>
    <row r="176" spans="1:14" s="12" customFormat="1" ht="13.5" customHeight="1" x14ac:dyDescent="0.3">
      <c r="A176" s="11">
        <v>168</v>
      </c>
      <c r="B176" s="83" t="s">
        <v>249</v>
      </c>
      <c r="C176" s="76">
        <v>39353</v>
      </c>
      <c r="D176" s="75" t="s">
        <v>655</v>
      </c>
      <c r="E176" s="55" t="s">
        <v>866</v>
      </c>
      <c r="F176" s="50" t="s">
        <v>16</v>
      </c>
      <c r="G176" s="52">
        <v>1</v>
      </c>
      <c r="H176" s="52">
        <v>140000</v>
      </c>
      <c r="I176" s="59">
        <f t="shared" si="4"/>
        <v>140000</v>
      </c>
      <c r="J176" s="53"/>
      <c r="K176" s="54"/>
      <c r="L176" s="54">
        <f t="shared" si="5"/>
        <v>3</v>
      </c>
      <c r="M176" s="52">
        <v>4</v>
      </c>
      <c r="N176" s="52">
        <v>140000</v>
      </c>
    </row>
    <row r="177" spans="1:14" s="12" customFormat="1" ht="13.5" customHeight="1" x14ac:dyDescent="0.3">
      <c r="A177" s="11">
        <v>169</v>
      </c>
      <c r="B177" s="83" t="s">
        <v>250</v>
      </c>
      <c r="C177" s="76">
        <v>39387</v>
      </c>
      <c r="D177" s="75" t="s">
        <v>655</v>
      </c>
      <c r="E177" s="55" t="s">
        <v>867</v>
      </c>
      <c r="F177" s="50" t="s">
        <v>16</v>
      </c>
      <c r="G177" s="52">
        <v>1</v>
      </c>
      <c r="H177" s="52">
        <v>140000</v>
      </c>
      <c r="I177" s="59">
        <f t="shared" si="4"/>
        <v>140000</v>
      </c>
      <c r="J177" s="53"/>
      <c r="K177" s="54"/>
      <c r="L177" s="54">
        <f t="shared" si="5"/>
        <v>3</v>
      </c>
      <c r="M177" s="52">
        <v>4</v>
      </c>
      <c r="N177" s="52">
        <v>140000</v>
      </c>
    </row>
    <row r="178" spans="1:14" s="12" customFormat="1" ht="13.5" customHeight="1" x14ac:dyDescent="0.3">
      <c r="A178" s="11">
        <v>170</v>
      </c>
      <c r="B178" s="83" t="s">
        <v>251</v>
      </c>
      <c r="C178" s="76">
        <v>39310</v>
      </c>
      <c r="D178" s="75" t="s">
        <v>655</v>
      </c>
      <c r="E178" s="55" t="s">
        <v>868</v>
      </c>
      <c r="F178" s="50" t="s">
        <v>16</v>
      </c>
      <c r="G178" s="52">
        <v>1</v>
      </c>
      <c r="H178" s="52">
        <v>140000</v>
      </c>
      <c r="I178" s="59">
        <f t="shared" si="4"/>
        <v>140000</v>
      </c>
      <c r="J178" s="53"/>
      <c r="K178" s="54"/>
      <c r="L178" s="54">
        <f t="shared" si="5"/>
        <v>3</v>
      </c>
      <c r="M178" s="52">
        <v>4</v>
      </c>
      <c r="N178" s="52">
        <v>140000</v>
      </c>
    </row>
    <row r="179" spans="1:14" s="12" customFormat="1" ht="13.5" customHeight="1" x14ac:dyDescent="0.3">
      <c r="A179" s="11">
        <v>171</v>
      </c>
      <c r="B179" s="83" t="s">
        <v>1280</v>
      </c>
      <c r="C179" s="76">
        <v>39272</v>
      </c>
      <c r="D179" s="75" t="s">
        <v>655</v>
      </c>
      <c r="E179" s="55" t="s">
        <v>1314</v>
      </c>
      <c r="F179" s="50" t="s">
        <v>16</v>
      </c>
      <c r="G179" s="52">
        <v>1</v>
      </c>
      <c r="H179" s="52">
        <v>140000</v>
      </c>
      <c r="I179" s="59">
        <f t="shared" si="4"/>
        <v>140000</v>
      </c>
      <c r="J179" s="53"/>
      <c r="K179" s="54"/>
      <c r="L179" s="54">
        <f t="shared" si="5"/>
        <v>3</v>
      </c>
      <c r="M179" s="52">
        <v>4</v>
      </c>
      <c r="N179" s="52">
        <v>140000</v>
      </c>
    </row>
    <row r="180" spans="1:14" s="12" customFormat="1" ht="13.5" customHeight="1" x14ac:dyDescent="0.3">
      <c r="A180" s="11">
        <v>172</v>
      </c>
      <c r="B180" s="83" t="s">
        <v>252</v>
      </c>
      <c r="C180" s="76">
        <v>39300</v>
      </c>
      <c r="D180" s="75" t="s">
        <v>655</v>
      </c>
      <c r="E180" s="55" t="s">
        <v>869</v>
      </c>
      <c r="F180" s="50" t="s">
        <v>16</v>
      </c>
      <c r="G180" s="52">
        <v>1</v>
      </c>
      <c r="H180" s="52">
        <v>140000</v>
      </c>
      <c r="I180" s="59">
        <f t="shared" si="4"/>
        <v>140000</v>
      </c>
      <c r="J180" s="53"/>
      <c r="K180" s="54"/>
      <c r="L180" s="54">
        <f t="shared" si="5"/>
        <v>3</v>
      </c>
      <c r="M180" s="52">
        <v>4</v>
      </c>
      <c r="N180" s="52">
        <v>140000</v>
      </c>
    </row>
    <row r="181" spans="1:14" s="12" customFormat="1" ht="13.5" customHeight="1" x14ac:dyDescent="0.3">
      <c r="A181" s="11">
        <v>173</v>
      </c>
      <c r="B181" s="83" t="s">
        <v>1281</v>
      </c>
      <c r="C181" s="76">
        <v>39131</v>
      </c>
      <c r="D181" s="75" t="s">
        <v>655</v>
      </c>
      <c r="E181" s="55" t="s">
        <v>1315</v>
      </c>
      <c r="F181" s="50" t="s">
        <v>16</v>
      </c>
      <c r="G181" s="52">
        <v>1</v>
      </c>
      <c r="H181" s="52">
        <v>140000</v>
      </c>
      <c r="I181" s="59">
        <f t="shared" si="4"/>
        <v>140000</v>
      </c>
      <c r="J181" s="53"/>
      <c r="K181" s="54"/>
      <c r="L181" s="54">
        <f t="shared" si="5"/>
        <v>3</v>
      </c>
      <c r="M181" s="52">
        <v>4</v>
      </c>
      <c r="N181" s="52">
        <v>140000</v>
      </c>
    </row>
    <row r="182" spans="1:14" s="12" customFormat="1" ht="13.5" customHeight="1" x14ac:dyDescent="0.3">
      <c r="A182" s="11">
        <v>174</v>
      </c>
      <c r="B182" s="83" t="s">
        <v>253</v>
      </c>
      <c r="C182" s="76">
        <v>39387</v>
      </c>
      <c r="D182" s="75" t="s">
        <v>655</v>
      </c>
      <c r="E182" s="55" t="s">
        <v>870</v>
      </c>
      <c r="F182" s="50" t="s">
        <v>16</v>
      </c>
      <c r="G182" s="52">
        <v>1</v>
      </c>
      <c r="H182" s="52">
        <v>140000</v>
      </c>
      <c r="I182" s="59">
        <f t="shared" si="4"/>
        <v>140000</v>
      </c>
      <c r="J182" s="53"/>
      <c r="K182" s="54"/>
      <c r="L182" s="54">
        <f t="shared" si="5"/>
        <v>3</v>
      </c>
      <c r="M182" s="52">
        <v>4</v>
      </c>
      <c r="N182" s="52">
        <v>140000</v>
      </c>
    </row>
    <row r="183" spans="1:14" s="12" customFormat="1" ht="13.5" customHeight="1" x14ac:dyDescent="0.3">
      <c r="A183" s="11">
        <v>175</v>
      </c>
      <c r="B183" s="83" t="s">
        <v>254</v>
      </c>
      <c r="C183" s="76">
        <v>39263</v>
      </c>
      <c r="D183" s="75" t="s">
        <v>655</v>
      </c>
      <c r="E183" s="55" t="s">
        <v>871</v>
      </c>
      <c r="F183" s="50" t="s">
        <v>16</v>
      </c>
      <c r="G183" s="52">
        <v>1</v>
      </c>
      <c r="H183" s="52">
        <v>140000</v>
      </c>
      <c r="I183" s="59">
        <f t="shared" si="4"/>
        <v>140000</v>
      </c>
      <c r="J183" s="53"/>
      <c r="K183" s="54"/>
      <c r="L183" s="54">
        <f t="shared" si="5"/>
        <v>3</v>
      </c>
      <c r="M183" s="52">
        <v>4</v>
      </c>
      <c r="N183" s="52">
        <v>140000</v>
      </c>
    </row>
    <row r="184" spans="1:14" s="12" customFormat="1" ht="13.5" customHeight="1" x14ac:dyDescent="0.25">
      <c r="A184" s="11">
        <v>176</v>
      </c>
      <c r="B184" s="83" t="s">
        <v>255</v>
      </c>
      <c r="C184" s="89">
        <v>39150</v>
      </c>
      <c r="D184" s="75" t="s">
        <v>655</v>
      </c>
      <c r="E184" s="55" t="s">
        <v>872</v>
      </c>
      <c r="F184" s="50" t="s">
        <v>16</v>
      </c>
      <c r="G184" s="52">
        <v>1</v>
      </c>
      <c r="H184" s="52">
        <v>140000</v>
      </c>
      <c r="I184" s="59">
        <f t="shared" si="4"/>
        <v>140000</v>
      </c>
      <c r="J184" s="53"/>
      <c r="K184" s="54"/>
      <c r="L184" s="54">
        <f t="shared" si="5"/>
        <v>3</v>
      </c>
      <c r="M184" s="52">
        <v>4</v>
      </c>
      <c r="N184" s="52">
        <v>140000</v>
      </c>
    </row>
    <row r="185" spans="1:14" s="12" customFormat="1" ht="13.5" customHeight="1" x14ac:dyDescent="0.3">
      <c r="A185" s="11">
        <v>177</v>
      </c>
      <c r="B185" s="83" t="s">
        <v>256</v>
      </c>
      <c r="C185" s="76">
        <v>39437</v>
      </c>
      <c r="D185" s="75" t="s">
        <v>655</v>
      </c>
      <c r="E185" s="55" t="s">
        <v>873</v>
      </c>
      <c r="F185" s="50" t="s">
        <v>16</v>
      </c>
      <c r="G185" s="52">
        <v>1</v>
      </c>
      <c r="H185" s="52">
        <v>140000</v>
      </c>
      <c r="I185" s="59">
        <f t="shared" si="4"/>
        <v>140000</v>
      </c>
      <c r="J185" s="53"/>
      <c r="K185" s="54"/>
      <c r="L185" s="54">
        <f t="shared" si="5"/>
        <v>3</v>
      </c>
      <c r="M185" s="52">
        <v>4</v>
      </c>
      <c r="N185" s="52">
        <v>140000</v>
      </c>
    </row>
    <row r="186" spans="1:14" s="12" customFormat="1" ht="13.5" customHeight="1" x14ac:dyDescent="0.3">
      <c r="A186" s="11">
        <v>178</v>
      </c>
      <c r="B186" s="83" t="s">
        <v>257</v>
      </c>
      <c r="C186" s="76">
        <v>39405</v>
      </c>
      <c r="D186" s="75" t="s">
        <v>656</v>
      </c>
      <c r="E186" s="55" t="s">
        <v>874</v>
      </c>
      <c r="F186" s="50" t="s">
        <v>16</v>
      </c>
      <c r="G186" s="52">
        <v>1</v>
      </c>
      <c r="H186" s="52">
        <v>140000</v>
      </c>
      <c r="I186" s="59">
        <f t="shared" si="4"/>
        <v>140000</v>
      </c>
      <c r="J186" s="53"/>
      <c r="K186" s="54"/>
      <c r="L186" s="54">
        <f t="shared" si="5"/>
        <v>3</v>
      </c>
      <c r="M186" s="52">
        <v>4</v>
      </c>
      <c r="N186" s="52">
        <v>140000</v>
      </c>
    </row>
    <row r="187" spans="1:14" s="12" customFormat="1" ht="13.5" customHeight="1" x14ac:dyDescent="0.3">
      <c r="A187" s="11">
        <v>179</v>
      </c>
      <c r="B187" s="83" t="s">
        <v>258</v>
      </c>
      <c r="C187" s="76">
        <v>39137</v>
      </c>
      <c r="D187" s="75" t="s">
        <v>656</v>
      </c>
      <c r="E187" s="55" t="s">
        <v>875</v>
      </c>
      <c r="F187" s="50" t="s">
        <v>16</v>
      </c>
      <c r="G187" s="52">
        <v>1</v>
      </c>
      <c r="H187" s="52">
        <v>140000</v>
      </c>
      <c r="I187" s="59">
        <f t="shared" si="4"/>
        <v>140000</v>
      </c>
      <c r="J187" s="53"/>
      <c r="K187" s="54"/>
      <c r="L187" s="54">
        <f t="shared" si="5"/>
        <v>3</v>
      </c>
      <c r="M187" s="52">
        <v>4</v>
      </c>
      <c r="N187" s="52">
        <v>140000</v>
      </c>
    </row>
    <row r="188" spans="1:14" s="12" customFormat="1" ht="13.5" customHeight="1" x14ac:dyDescent="0.3">
      <c r="A188" s="11">
        <v>180</v>
      </c>
      <c r="B188" s="83" t="s">
        <v>1282</v>
      </c>
      <c r="C188" s="76">
        <v>39204</v>
      </c>
      <c r="D188" s="75" t="s">
        <v>656</v>
      </c>
      <c r="E188" s="55" t="s">
        <v>1316</v>
      </c>
      <c r="F188" s="50" t="s">
        <v>16</v>
      </c>
      <c r="G188" s="52">
        <v>1</v>
      </c>
      <c r="H188" s="52">
        <v>140000</v>
      </c>
      <c r="I188" s="59">
        <f t="shared" si="4"/>
        <v>140000</v>
      </c>
      <c r="J188" s="53"/>
      <c r="K188" s="54"/>
      <c r="L188" s="54">
        <f t="shared" si="5"/>
        <v>3</v>
      </c>
      <c r="M188" s="52">
        <v>4</v>
      </c>
      <c r="N188" s="52">
        <v>140000</v>
      </c>
    </row>
    <row r="189" spans="1:14" s="12" customFormat="1" ht="13.5" customHeight="1" x14ac:dyDescent="0.3">
      <c r="A189" s="11">
        <v>181</v>
      </c>
      <c r="B189" s="83" t="s">
        <v>259</v>
      </c>
      <c r="C189" s="76">
        <v>39373</v>
      </c>
      <c r="D189" s="75" t="s">
        <v>656</v>
      </c>
      <c r="E189" s="55" t="s">
        <v>876</v>
      </c>
      <c r="F189" s="50" t="s">
        <v>16</v>
      </c>
      <c r="G189" s="52">
        <v>2</v>
      </c>
      <c r="H189" s="52">
        <v>140000</v>
      </c>
      <c r="I189" s="59">
        <f t="shared" si="4"/>
        <v>280000</v>
      </c>
      <c r="J189" s="53"/>
      <c r="K189" s="54"/>
      <c r="L189" s="54">
        <f t="shared" si="5"/>
        <v>0</v>
      </c>
      <c r="M189" s="52">
        <v>2</v>
      </c>
      <c r="N189" s="52">
        <v>140000</v>
      </c>
    </row>
    <row r="190" spans="1:14" s="12" customFormat="1" ht="13.5" customHeight="1" x14ac:dyDescent="0.3">
      <c r="A190" s="11">
        <v>182</v>
      </c>
      <c r="B190" s="83" t="s">
        <v>260</v>
      </c>
      <c r="C190" s="76">
        <v>39256</v>
      </c>
      <c r="D190" s="75" t="s">
        <v>656</v>
      </c>
      <c r="E190" s="55" t="s">
        <v>877</v>
      </c>
      <c r="F190" s="50" t="s">
        <v>16</v>
      </c>
      <c r="G190" s="52">
        <v>1</v>
      </c>
      <c r="H190" s="52">
        <v>140000</v>
      </c>
      <c r="I190" s="59">
        <f t="shared" si="4"/>
        <v>140000</v>
      </c>
      <c r="J190" s="53"/>
      <c r="K190" s="54"/>
      <c r="L190" s="54">
        <f t="shared" si="5"/>
        <v>3</v>
      </c>
      <c r="M190" s="52">
        <v>4</v>
      </c>
      <c r="N190" s="52">
        <v>140000</v>
      </c>
    </row>
    <row r="191" spans="1:14" s="12" customFormat="1" ht="13.5" customHeight="1" x14ac:dyDescent="0.3">
      <c r="A191" s="11">
        <v>183</v>
      </c>
      <c r="B191" s="83" t="s">
        <v>261</v>
      </c>
      <c r="C191" s="76">
        <v>39160</v>
      </c>
      <c r="D191" s="75" t="s">
        <v>656</v>
      </c>
      <c r="E191" s="55" t="s">
        <v>878</v>
      </c>
      <c r="F191" s="50" t="s">
        <v>16</v>
      </c>
      <c r="G191" s="52">
        <v>1</v>
      </c>
      <c r="H191" s="52">
        <v>140000</v>
      </c>
      <c r="I191" s="59">
        <f t="shared" si="4"/>
        <v>140000</v>
      </c>
      <c r="J191" s="53"/>
      <c r="K191" s="54"/>
      <c r="L191" s="54">
        <f t="shared" si="5"/>
        <v>3</v>
      </c>
      <c r="M191" s="52">
        <v>4</v>
      </c>
      <c r="N191" s="52">
        <v>140000</v>
      </c>
    </row>
    <row r="192" spans="1:14" s="12" customFormat="1" ht="13.5" customHeight="1" x14ac:dyDescent="0.3">
      <c r="A192" s="11">
        <v>184</v>
      </c>
      <c r="B192" s="83" t="s">
        <v>262</v>
      </c>
      <c r="C192" s="76">
        <v>39054</v>
      </c>
      <c r="D192" s="75" t="s">
        <v>656</v>
      </c>
      <c r="E192" s="55" t="s">
        <v>879</v>
      </c>
      <c r="F192" s="50" t="s">
        <v>16</v>
      </c>
      <c r="G192" s="52">
        <v>1</v>
      </c>
      <c r="H192" s="52">
        <v>140000</v>
      </c>
      <c r="I192" s="59">
        <f t="shared" si="4"/>
        <v>140000</v>
      </c>
      <c r="J192" s="53"/>
      <c r="K192" s="54"/>
      <c r="L192" s="54">
        <f t="shared" si="5"/>
        <v>3</v>
      </c>
      <c r="M192" s="52">
        <v>4</v>
      </c>
      <c r="N192" s="52">
        <v>140000</v>
      </c>
    </row>
    <row r="193" spans="1:14" s="12" customFormat="1" ht="13.5" customHeight="1" x14ac:dyDescent="0.3">
      <c r="A193" s="11">
        <v>185</v>
      </c>
      <c r="B193" s="83" t="s">
        <v>82</v>
      </c>
      <c r="C193" s="76">
        <v>39132</v>
      </c>
      <c r="D193" s="75" t="s">
        <v>656</v>
      </c>
      <c r="E193" s="55" t="s">
        <v>880</v>
      </c>
      <c r="F193" s="50" t="s">
        <v>16</v>
      </c>
      <c r="G193" s="52">
        <v>1</v>
      </c>
      <c r="H193" s="52">
        <v>140000</v>
      </c>
      <c r="I193" s="59">
        <f t="shared" si="4"/>
        <v>140000</v>
      </c>
      <c r="J193" s="53"/>
      <c r="K193" s="54"/>
      <c r="L193" s="54">
        <f t="shared" si="5"/>
        <v>3</v>
      </c>
      <c r="M193" s="52">
        <v>4</v>
      </c>
      <c r="N193" s="52">
        <v>140000</v>
      </c>
    </row>
    <row r="194" spans="1:14" s="12" customFormat="1" ht="13.5" customHeight="1" x14ac:dyDescent="0.3">
      <c r="A194" s="11">
        <v>186</v>
      </c>
      <c r="B194" s="83" t="s">
        <v>263</v>
      </c>
      <c r="C194" s="76">
        <v>39303</v>
      </c>
      <c r="D194" s="75" t="s">
        <v>656</v>
      </c>
      <c r="E194" s="55" t="s">
        <v>881</v>
      </c>
      <c r="F194" s="50" t="s">
        <v>16</v>
      </c>
      <c r="G194" s="52">
        <v>1</v>
      </c>
      <c r="H194" s="52">
        <v>140000</v>
      </c>
      <c r="I194" s="59">
        <f t="shared" si="4"/>
        <v>140000</v>
      </c>
      <c r="J194" s="53"/>
      <c r="K194" s="54"/>
      <c r="L194" s="54">
        <f t="shared" si="5"/>
        <v>3</v>
      </c>
      <c r="M194" s="52">
        <v>4</v>
      </c>
      <c r="N194" s="52">
        <v>140000</v>
      </c>
    </row>
    <row r="195" spans="1:14" s="12" customFormat="1" ht="13.5" customHeight="1" x14ac:dyDescent="0.3">
      <c r="A195" s="11">
        <v>187</v>
      </c>
      <c r="B195" s="83" t="s">
        <v>264</v>
      </c>
      <c r="C195" s="76">
        <v>39227</v>
      </c>
      <c r="D195" s="75" t="s">
        <v>656</v>
      </c>
      <c r="E195" s="55" t="s">
        <v>882</v>
      </c>
      <c r="F195" s="50" t="s">
        <v>16</v>
      </c>
      <c r="G195" s="52">
        <v>1</v>
      </c>
      <c r="H195" s="52">
        <v>140000</v>
      </c>
      <c r="I195" s="59">
        <f t="shared" si="4"/>
        <v>140000</v>
      </c>
      <c r="J195" s="53"/>
      <c r="K195" s="54"/>
      <c r="L195" s="54">
        <f t="shared" si="5"/>
        <v>3</v>
      </c>
      <c r="M195" s="52">
        <v>4</v>
      </c>
      <c r="N195" s="52">
        <v>140000</v>
      </c>
    </row>
    <row r="196" spans="1:14" s="12" customFormat="1" ht="13.5" customHeight="1" x14ac:dyDescent="0.3">
      <c r="A196" s="11">
        <v>188</v>
      </c>
      <c r="B196" s="83" t="s">
        <v>265</v>
      </c>
      <c r="C196" s="76">
        <v>39093</v>
      </c>
      <c r="D196" s="75" t="s">
        <v>656</v>
      </c>
      <c r="E196" s="55" t="s">
        <v>883</v>
      </c>
      <c r="F196" s="50" t="s">
        <v>16</v>
      </c>
      <c r="G196" s="52">
        <v>1</v>
      </c>
      <c r="H196" s="52">
        <v>140000</v>
      </c>
      <c r="I196" s="59">
        <f t="shared" si="4"/>
        <v>140000</v>
      </c>
      <c r="J196" s="53"/>
      <c r="K196" s="54"/>
      <c r="L196" s="54">
        <f t="shared" si="5"/>
        <v>3</v>
      </c>
      <c r="M196" s="52">
        <v>4</v>
      </c>
      <c r="N196" s="52">
        <v>140000</v>
      </c>
    </row>
    <row r="197" spans="1:14" s="12" customFormat="1" ht="13.5" customHeight="1" x14ac:dyDescent="0.3">
      <c r="A197" s="11">
        <v>189</v>
      </c>
      <c r="B197" s="83" t="s">
        <v>266</v>
      </c>
      <c r="C197" s="76">
        <v>39340</v>
      </c>
      <c r="D197" s="75" t="s">
        <v>657</v>
      </c>
      <c r="E197" s="55" t="s">
        <v>884</v>
      </c>
      <c r="F197" s="50" t="s">
        <v>16</v>
      </c>
      <c r="G197" s="52">
        <v>1</v>
      </c>
      <c r="H197" s="52">
        <v>140000</v>
      </c>
      <c r="I197" s="59">
        <f t="shared" si="4"/>
        <v>140000</v>
      </c>
      <c r="J197" s="53"/>
      <c r="K197" s="54"/>
      <c r="L197" s="54">
        <f t="shared" si="5"/>
        <v>3</v>
      </c>
      <c r="M197" s="52">
        <v>4</v>
      </c>
      <c r="N197" s="52">
        <v>140000</v>
      </c>
    </row>
    <row r="198" spans="1:14" s="12" customFormat="1" ht="13.5" customHeight="1" x14ac:dyDescent="0.3">
      <c r="A198" s="11">
        <v>190</v>
      </c>
      <c r="B198" s="83" t="s">
        <v>267</v>
      </c>
      <c r="C198" s="76">
        <v>39286</v>
      </c>
      <c r="D198" s="75" t="s">
        <v>657</v>
      </c>
      <c r="E198" s="55" t="s">
        <v>885</v>
      </c>
      <c r="F198" s="50" t="s">
        <v>16</v>
      </c>
      <c r="G198" s="52">
        <v>1</v>
      </c>
      <c r="H198" s="52">
        <v>140000</v>
      </c>
      <c r="I198" s="59">
        <f t="shared" si="4"/>
        <v>140000</v>
      </c>
      <c r="J198" s="53"/>
      <c r="K198" s="54"/>
      <c r="L198" s="54">
        <f t="shared" si="5"/>
        <v>3</v>
      </c>
      <c r="M198" s="52">
        <v>4</v>
      </c>
      <c r="N198" s="52">
        <v>140000</v>
      </c>
    </row>
    <row r="199" spans="1:14" s="12" customFormat="1" ht="13.5" customHeight="1" x14ac:dyDescent="0.3">
      <c r="A199" s="11">
        <v>191</v>
      </c>
      <c r="B199" s="83" t="s">
        <v>268</v>
      </c>
      <c r="C199" s="76">
        <v>39169</v>
      </c>
      <c r="D199" s="75" t="s">
        <v>657</v>
      </c>
      <c r="E199" s="55" t="s">
        <v>886</v>
      </c>
      <c r="F199" s="50" t="s">
        <v>16</v>
      </c>
      <c r="G199" s="52">
        <v>1</v>
      </c>
      <c r="H199" s="52">
        <v>140000</v>
      </c>
      <c r="I199" s="59">
        <f t="shared" ref="I199:I261" si="6">G199*H199</f>
        <v>140000</v>
      </c>
      <c r="J199" s="53"/>
      <c r="K199" s="54"/>
      <c r="L199" s="54">
        <f t="shared" si="5"/>
        <v>3</v>
      </c>
      <c r="M199" s="52">
        <v>4</v>
      </c>
      <c r="N199" s="52">
        <v>140000</v>
      </c>
    </row>
    <row r="200" spans="1:14" s="12" customFormat="1" ht="13.5" customHeight="1" x14ac:dyDescent="0.3">
      <c r="A200" s="11">
        <v>192</v>
      </c>
      <c r="B200" s="83" t="s">
        <v>269</v>
      </c>
      <c r="C200" s="76">
        <v>39111</v>
      </c>
      <c r="D200" s="75" t="s">
        <v>657</v>
      </c>
      <c r="E200" s="55" t="s">
        <v>887</v>
      </c>
      <c r="F200" s="50" t="s">
        <v>16</v>
      </c>
      <c r="G200" s="52">
        <v>1</v>
      </c>
      <c r="H200" s="52">
        <v>140000</v>
      </c>
      <c r="I200" s="59">
        <f t="shared" si="6"/>
        <v>140000</v>
      </c>
      <c r="J200" s="53"/>
      <c r="K200" s="54"/>
      <c r="L200" s="54">
        <f t="shared" si="5"/>
        <v>3</v>
      </c>
      <c r="M200" s="52">
        <v>4</v>
      </c>
      <c r="N200" s="52">
        <v>140000</v>
      </c>
    </row>
    <row r="201" spans="1:14" s="12" customFormat="1" ht="13.5" customHeight="1" x14ac:dyDescent="0.3">
      <c r="A201" s="11">
        <v>193</v>
      </c>
      <c r="B201" s="83" t="s">
        <v>270</v>
      </c>
      <c r="C201" s="76">
        <v>39116</v>
      </c>
      <c r="D201" s="75" t="s">
        <v>657</v>
      </c>
      <c r="E201" s="55" t="s">
        <v>888</v>
      </c>
      <c r="F201" s="50" t="s">
        <v>16</v>
      </c>
      <c r="G201" s="52">
        <v>1</v>
      </c>
      <c r="H201" s="52">
        <v>140000</v>
      </c>
      <c r="I201" s="59">
        <f t="shared" si="6"/>
        <v>140000</v>
      </c>
      <c r="J201" s="53"/>
      <c r="K201" s="54"/>
      <c r="L201" s="54">
        <f t="shared" si="5"/>
        <v>3</v>
      </c>
      <c r="M201" s="52">
        <v>4</v>
      </c>
      <c r="N201" s="52">
        <v>140000</v>
      </c>
    </row>
    <row r="202" spans="1:14" s="12" customFormat="1" ht="13.5" customHeight="1" x14ac:dyDescent="0.3">
      <c r="A202" s="11">
        <v>194</v>
      </c>
      <c r="B202" s="83" t="s">
        <v>271</v>
      </c>
      <c r="C202" s="76">
        <v>39316</v>
      </c>
      <c r="D202" s="75" t="s">
        <v>657</v>
      </c>
      <c r="E202" s="55" t="s">
        <v>889</v>
      </c>
      <c r="F202" s="50" t="s">
        <v>16</v>
      </c>
      <c r="G202" s="52">
        <v>1</v>
      </c>
      <c r="H202" s="52">
        <v>140000</v>
      </c>
      <c r="I202" s="59">
        <f t="shared" si="6"/>
        <v>140000</v>
      </c>
      <c r="J202" s="53"/>
      <c r="K202" s="54"/>
      <c r="L202" s="54">
        <f t="shared" ref="L202:L265" si="7">M202-G202</f>
        <v>3</v>
      </c>
      <c r="M202" s="52">
        <v>4</v>
      </c>
      <c r="N202" s="52">
        <v>140000</v>
      </c>
    </row>
    <row r="203" spans="1:14" s="12" customFormat="1" ht="13.5" customHeight="1" x14ac:dyDescent="0.3">
      <c r="A203" s="11">
        <v>195</v>
      </c>
      <c r="B203" s="83" t="s">
        <v>272</v>
      </c>
      <c r="C203" s="76">
        <v>39293</v>
      </c>
      <c r="D203" s="75" t="s">
        <v>657</v>
      </c>
      <c r="E203" s="55" t="s">
        <v>890</v>
      </c>
      <c r="F203" s="50" t="s">
        <v>16</v>
      </c>
      <c r="G203" s="52">
        <v>1</v>
      </c>
      <c r="H203" s="52">
        <v>140000</v>
      </c>
      <c r="I203" s="59">
        <f t="shared" si="6"/>
        <v>140000</v>
      </c>
      <c r="J203" s="53"/>
      <c r="K203" s="54"/>
      <c r="L203" s="54">
        <f t="shared" si="7"/>
        <v>3</v>
      </c>
      <c r="M203" s="52">
        <v>4</v>
      </c>
      <c r="N203" s="52">
        <v>140000</v>
      </c>
    </row>
    <row r="204" spans="1:14" s="12" customFormat="1" ht="13.5" customHeight="1" x14ac:dyDescent="0.3">
      <c r="A204" s="11">
        <v>196</v>
      </c>
      <c r="B204" s="83" t="s">
        <v>273</v>
      </c>
      <c r="C204" s="76">
        <v>39361</v>
      </c>
      <c r="D204" s="75" t="s">
        <v>657</v>
      </c>
      <c r="E204" s="55" t="s">
        <v>891</v>
      </c>
      <c r="F204" s="50" t="s">
        <v>16</v>
      </c>
      <c r="G204" s="52">
        <v>1</v>
      </c>
      <c r="H204" s="52">
        <v>140000</v>
      </c>
      <c r="I204" s="59">
        <f t="shared" si="6"/>
        <v>140000</v>
      </c>
      <c r="J204" s="53"/>
      <c r="K204" s="54"/>
      <c r="L204" s="54">
        <f t="shared" si="7"/>
        <v>3</v>
      </c>
      <c r="M204" s="52">
        <v>4</v>
      </c>
      <c r="N204" s="52">
        <v>140000</v>
      </c>
    </row>
    <row r="205" spans="1:14" s="12" customFormat="1" ht="13.5" customHeight="1" x14ac:dyDescent="0.3">
      <c r="A205" s="11">
        <v>197</v>
      </c>
      <c r="B205" s="83" t="s">
        <v>274</v>
      </c>
      <c r="C205" s="76">
        <v>39217</v>
      </c>
      <c r="D205" s="75" t="s">
        <v>657</v>
      </c>
      <c r="E205" s="55" t="s">
        <v>892</v>
      </c>
      <c r="F205" s="50" t="s">
        <v>16</v>
      </c>
      <c r="G205" s="52">
        <v>1</v>
      </c>
      <c r="H205" s="52">
        <v>140000</v>
      </c>
      <c r="I205" s="59">
        <f t="shared" si="6"/>
        <v>140000</v>
      </c>
      <c r="J205" s="53"/>
      <c r="K205" s="54"/>
      <c r="L205" s="54">
        <f t="shared" si="7"/>
        <v>3</v>
      </c>
      <c r="M205" s="52">
        <v>4</v>
      </c>
      <c r="N205" s="52">
        <v>140000</v>
      </c>
    </row>
    <row r="206" spans="1:14" s="12" customFormat="1" ht="13.5" customHeight="1" x14ac:dyDescent="0.3">
      <c r="A206" s="11">
        <v>198</v>
      </c>
      <c r="B206" s="83" t="s">
        <v>275</v>
      </c>
      <c r="C206" s="76">
        <v>38858</v>
      </c>
      <c r="D206" s="75" t="s">
        <v>657</v>
      </c>
      <c r="E206" s="55" t="s">
        <v>893</v>
      </c>
      <c r="F206" s="50" t="s">
        <v>16</v>
      </c>
      <c r="G206" s="52">
        <v>1</v>
      </c>
      <c r="H206" s="52">
        <v>140000</v>
      </c>
      <c r="I206" s="59">
        <f t="shared" si="6"/>
        <v>140000</v>
      </c>
      <c r="J206" s="53"/>
      <c r="K206" s="54"/>
      <c r="L206" s="54">
        <f t="shared" si="7"/>
        <v>3</v>
      </c>
      <c r="M206" s="52">
        <v>4</v>
      </c>
      <c r="N206" s="52">
        <v>140000</v>
      </c>
    </row>
    <row r="207" spans="1:14" s="12" customFormat="1" ht="13.5" customHeight="1" x14ac:dyDescent="0.3">
      <c r="A207" s="11">
        <v>199</v>
      </c>
      <c r="B207" s="83" t="s">
        <v>276</v>
      </c>
      <c r="C207" s="76">
        <v>39351</v>
      </c>
      <c r="D207" s="75" t="s">
        <v>657</v>
      </c>
      <c r="E207" s="55" t="s">
        <v>894</v>
      </c>
      <c r="F207" s="50" t="s">
        <v>16</v>
      </c>
      <c r="G207" s="52">
        <v>1</v>
      </c>
      <c r="H207" s="52">
        <v>140000</v>
      </c>
      <c r="I207" s="59">
        <f t="shared" si="6"/>
        <v>140000</v>
      </c>
      <c r="J207" s="53"/>
      <c r="K207" s="54"/>
      <c r="L207" s="54">
        <f t="shared" si="7"/>
        <v>3</v>
      </c>
      <c r="M207" s="52">
        <v>4</v>
      </c>
      <c r="N207" s="52">
        <v>140000</v>
      </c>
    </row>
    <row r="208" spans="1:14" s="12" customFormat="1" ht="13.5" customHeight="1" x14ac:dyDescent="0.3">
      <c r="A208" s="11">
        <v>200</v>
      </c>
      <c r="B208" s="83" t="s">
        <v>277</v>
      </c>
      <c r="C208" s="76">
        <v>39325</v>
      </c>
      <c r="D208" s="75" t="s">
        <v>657</v>
      </c>
      <c r="E208" s="55" t="s">
        <v>895</v>
      </c>
      <c r="F208" s="50" t="s">
        <v>16</v>
      </c>
      <c r="G208" s="52">
        <v>1</v>
      </c>
      <c r="H208" s="52">
        <v>140000</v>
      </c>
      <c r="I208" s="59">
        <f t="shared" si="6"/>
        <v>140000</v>
      </c>
      <c r="J208" s="53"/>
      <c r="K208" s="54"/>
      <c r="L208" s="54">
        <f t="shared" si="7"/>
        <v>3</v>
      </c>
      <c r="M208" s="52">
        <v>4</v>
      </c>
      <c r="N208" s="52">
        <v>140000</v>
      </c>
    </row>
    <row r="209" spans="1:14" s="12" customFormat="1" ht="13.5" customHeight="1" x14ac:dyDescent="0.3">
      <c r="A209" s="11">
        <v>201</v>
      </c>
      <c r="B209" s="83" t="s">
        <v>278</v>
      </c>
      <c r="C209" s="76">
        <v>37456</v>
      </c>
      <c r="D209" s="75" t="s">
        <v>657</v>
      </c>
      <c r="E209" s="55" t="s">
        <v>896</v>
      </c>
      <c r="F209" s="50" t="s">
        <v>16</v>
      </c>
      <c r="G209" s="52">
        <v>1</v>
      </c>
      <c r="H209" s="52">
        <v>140000</v>
      </c>
      <c r="I209" s="59">
        <f t="shared" si="6"/>
        <v>140000</v>
      </c>
      <c r="J209" s="53"/>
      <c r="K209" s="54"/>
      <c r="L209" s="54">
        <f t="shared" si="7"/>
        <v>3</v>
      </c>
      <c r="M209" s="52">
        <v>4</v>
      </c>
      <c r="N209" s="52">
        <v>140000</v>
      </c>
    </row>
    <row r="210" spans="1:14" s="12" customFormat="1" ht="13.5" customHeight="1" x14ac:dyDescent="0.3">
      <c r="A210" s="11">
        <v>202</v>
      </c>
      <c r="B210" s="83" t="s">
        <v>279</v>
      </c>
      <c r="C210" s="76">
        <v>39087</v>
      </c>
      <c r="D210" s="75" t="s">
        <v>657</v>
      </c>
      <c r="E210" s="55" t="s">
        <v>897</v>
      </c>
      <c r="F210" s="50" t="s">
        <v>16</v>
      </c>
      <c r="G210" s="52">
        <v>1</v>
      </c>
      <c r="H210" s="52">
        <v>140000</v>
      </c>
      <c r="I210" s="59">
        <f t="shared" si="6"/>
        <v>140000</v>
      </c>
      <c r="J210" s="53"/>
      <c r="K210" s="54"/>
      <c r="L210" s="54">
        <f t="shared" si="7"/>
        <v>3</v>
      </c>
      <c r="M210" s="52">
        <v>4</v>
      </c>
      <c r="N210" s="52">
        <v>140000</v>
      </c>
    </row>
    <row r="211" spans="1:14" s="12" customFormat="1" ht="13.5" customHeight="1" x14ac:dyDescent="0.3">
      <c r="A211" s="11">
        <v>203</v>
      </c>
      <c r="B211" s="83" t="s">
        <v>280</v>
      </c>
      <c r="C211" s="76">
        <v>38572</v>
      </c>
      <c r="D211" s="75" t="s">
        <v>657</v>
      </c>
      <c r="E211" s="55" t="s">
        <v>898</v>
      </c>
      <c r="F211" s="50" t="s">
        <v>16</v>
      </c>
      <c r="G211" s="52">
        <v>1</v>
      </c>
      <c r="H211" s="52">
        <v>140000</v>
      </c>
      <c r="I211" s="59">
        <f t="shared" si="6"/>
        <v>140000</v>
      </c>
      <c r="J211" s="53"/>
      <c r="K211" s="54"/>
      <c r="L211" s="54">
        <f t="shared" si="7"/>
        <v>3</v>
      </c>
      <c r="M211" s="52">
        <v>4</v>
      </c>
      <c r="N211" s="52">
        <v>140000</v>
      </c>
    </row>
    <row r="212" spans="1:14" s="12" customFormat="1" ht="13.5" customHeight="1" x14ac:dyDescent="0.3">
      <c r="A212" s="11">
        <v>204</v>
      </c>
      <c r="B212" s="83" t="s">
        <v>281</v>
      </c>
      <c r="C212" s="76">
        <v>39284</v>
      </c>
      <c r="D212" s="75" t="s">
        <v>657</v>
      </c>
      <c r="E212" s="55" t="s">
        <v>899</v>
      </c>
      <c r="F212" s="50" t="s">
        <v>16</v>
      </c>
      <c r="G212" s="52">
        <v>1</v>
      </c>
      <c r="H212" s="52">
        <v>140000</v>
      </c>
      <c r="I212" s="59">
        <f t="shared" si="6"/>
        <v>140000</v>
      </c>
      <c r="J212" s="53"/>
      <c r="K212" s="54"/>
      <c r="L212" s="54">
        <f t="shared" si="7"/>
        <v>3</v>
      </c>
      <c r="M212" s="52">
        <v>4</v>
      </c>
      <c r="N212" s="52">
        <v>140000</v>
      </c>
    </row>
    <row r="213" spans="1:14" s="12" customFormat="1" ht="13.5" customHeight="1" x14ac:dyDescent="0.3">
      <c r="A213" s="11">
        <v>205</v>
      </c>
      <c r="B213" s="83" t="s">
        <v>282</v>
      </c>
      <c r="C213" s="76">
        <v>39328</v>
      </c>
      <c r="D213" s="75" t="s">
        <v>658</v>
      </c>
      <c r="E213" s="55" t="s">
        <v>900</v>
      </c>
      <c r="F213" s="50" t="s">
        <v>16</v>
      </c>
      <c r="G213" s="52">
        <v>1</v>
      </c>
      <c r="H213" s="52">
        <v>140000</v>
      </c>
      <c r="I213" s="59">
        <f t="shared" si="6"/>
        <v>140000</v>
      </c>
      <c r="J213" s="53"/>
      <c r="K213" s="54"/>
      <c r="L213" s="54">
        <f t="shared" si="7"/>
        <v>3</v>
      </c>
      <c r="M213" s="52">
        <v>4</v>
      </c>
      <c r="N213" s="52">
        <v>140000</v>
      </c>
    </row>
    <row r="214" spans="1:14" s="12" customFormat="1" ht="13.5" customHeight="1" x14ac:dyDescent="0.3">
      <c r="A214" s="11">
        <v>206</v>
      </c>
      <c r="B214" s="83" t="s">
        <v>283</v>
      </c>
      <c r="C214" s="76">
        <v>39368</v>
      </c>
      <c r="D214" s="75" t="s">
        <v>658</v>
      </c>
      <c r="E214" s="55" t="s">
        <v>901</v>
      </c>
      <c r="F214" s="50" t="s">
        <v>16</v>
      </c>
      <c r="G214" s="52">
        <v>1</v>
      </c>
      <c r="H214" s="52">
        <v>140000</v>
      </c>
      <c r="I214" s="59">
        <f t="shared" si="6"/>
        <v>140000</v>
      </c>
      <c r="J214" s="53"/>
      <c r="K214" s="54"/>
      <c r="L214" s="54">
        <f t="shared" si="7"/>
        <v>3</v>
      </c>
      <c r="M214" s="52">
        <v>4</v>
      </c>
      <c r="N214" s="52">
        <v>140000</v>
      </c>
    </row>
    <row r="215" spans="1:14" s="12" customFormat="1" ht="13.5" customHeight="1" x14ac:dyDescent="0.3">
      <c r="A215" s="11">
        <v>207</v>
      </c>
      <c r="B215" s="83" t="s">
        <v>1283</v>
      </c>
      <c r="C215" s="76">
        <v>39394</v>
      </c>
      <c r="D215" s="75" t="s">
        <v>658</v>
      </c>
      <c r="E215" s="55" t="s">
        <v>1317</v>
      </c>
      <c r="F215" s="50" t="s">
        <v>16</v>
      </c>
      <c r="G215" s="52">
        <v>1</v>
      </c>
      <c r="H215" s="52">
        <v>140000</v>
      </c>
      <c r="I215" s="59">
        <f t="shared" si="6"/>
        <v>140000</v>
      </c>
      <c r="J215" s="53"/>
      <c r="K215" s="54"/>
      <c r="L215" s="54">
        <f t="shared" si="7"/>
        <v>3</v>
      </c>
      <c r="M215" s="52">
        <v>4</v>
      </c>
      <c r="N215" s="52">
        <v>140000</v>
      </c>
    </row>
    <row r="216" spans="1:14" s="12" customFormat="1" ht="13.5" customHeight="1" x14ac:dyDescent="0.3">
      <c r="A216" s="11">
        <v>208</v>
      </c>
      <c r="B216" s="83" t="s">
        <v>284</v>
      </c>
      <c r="C216" s="76">
        <v>39166</v>
      </c>
      <c r="D216" s="75" t="s">
        <v>658</v>
      </c>
      <c r="E216" s="55" t="s">
        <v>902</v>
      </c>
      <c r="F216" s="50" t="s">
        <v>16</v>
      </c>
      <c r="G216" s="52">
        <v>1</v>
      </c>
      <c r="H216" s="52">
        <v>140000</v>
      </c>
      <c r="I216" s="59">
        <f t="shared" si="6"/>
        <v>140000</v>
      </c>
      <c r="J216" s="53"/>
      <c r="K216" s="54"/>
      <c r="L216" s="54">
        <f t="shared" si="7"/>
        <v>3</v>
      </c>
      <c r="M216" s="52">
        <v>4</v>
      </c>
      <c r="N216" s="52">
        <v>140000</v>
      </c>
    </row>
    <row r="217" spans="1:14" s="12" customFormat="1" ht="13.5" customHeight="1" x14ac:dyDescent="0.3">
      <c r="A217" s="11">
        <v>209</v>
      </c>
      <c r="B217" s="83" t="s">
        <v>285</v>
      </c>
      <c r="C217" s="76">
        <v>39057</v>
      </c>
      <c r="D217" s="75" t="s">
        <v>658</v>
      </c>
      <c r="E217" s="55" t="s">
        <v>903</v>
      </c>
      <c r="F217" s="50" t="s">
        <v>16</v>
      </c>
      <c r="G217" s="52">
        <v>1</v>
      </c>
      <c r="H217" s="52">
        <v>140000</v>
      </c>
      <c r="I217" s="59">
        <f t="shared" si="6"/>
        <v>140000</v>
      </c>
      <c r="J217" s="53"/>
      <c r="K217" s="54"/>
      <c r="L217" s="54">
        <f t="shared" si="7"/>
        <v>3</v>
      </c>
      <c r="M217" s="52">
        <v>4</v>
      </c>
      <c r="N217" s="52">
        <v>140000</v>
      </c>
    </row>
    <row r="218" spans="1:14" s="12" customFormat="1" ht="13.5" customHeight="1" x14ac:dyDescent="0.25">
      <c r="A218" s="11">
        <v>210</v>
      </c>
      <c r="B218" s="84" t="s">
        <v>286</v>
      </c>
      <c r="C218" s="76">
        <v>39324</v>
      </c>
      <c r="D218" s="78" t="s">
        <v>658</v>
      </c>
      <c r="E218" s="55" t="s">
        <v>904</v>
      </c>
      <c r="F218" s="50" t="s">
        <v>16</v>
      </c>
      <c r="G218" s="52">
        <v>1</v>
      </c>
      <c r="H218" s="52">
        <v>140000</v>
      </c>
      <c r="I218" s="59">
        <f t="shared" si="6"/>
        <v>140000</v>
      </c>
      <c r="J218" s="53"/>
      <c r="K218" s="54"/>
      <c r="L218" s="54">
        <f t="shared" si="7"/>
        <v>3</v>
      </c>
      <c r="M218" s="52">
        <v>4</v>
      </c>
      <c r="N218" s="52">
        <v>140000</v>
      </c>
    </row>
    <row r="219" spans="1:14" s="12" customFormat="1" ht="13.5" customHeight="1" x14ac:dyDescent="0.3">
      <c r="A219" s="11">
        <v>211</v>
      </c>
      <c r="B219" s="83" t="s">
        <v>287</v>
      </c>
      <c r="C219" s="76">
        <v>39415</v>
      </c>
      <c r="D219" s="75" t="s">
        <v>658</v>
      </c>
      <c r="E219" s="55" t="s">
        <v>905</v>
      </c>
      <c r="F219" s="50" t="s">
        <v>16</v>
      </c>
      <c r="G219" s="52">
        <v>1</v>
      </c>
      <c r="H219" s="52">
        <v>140000</v>
      </c>
      <c r="I219" s="59">
        <f t="shared" si="6"/>
        <v>140000</v>
      </c>
      <c r="J219" s="53"/>
      <c r="K219" s="54"/>
      <c r="L219" s="54">
        <f t="shared" si="7"/>
        <v>3</v>
      </c>
      <c r="M219" s="52">
        <v>4</v>
      </c>
      <c r="N219" s="52">
        <v>140000</v>
      </c>
    </row>
    <row r="220" spans="1:14" s="12" customFormat="1" ht="13.5" customHeight="1" x14ac:dyDescent="0.3">
      <c r="A220" s="11">
        <v>212</v>
      </c>
      <c r="B220" s="83" t="s">
        <v>288</v>
      </c>
      <c r="C220" s="76">
        <v>39168</v>
      </c>
      <c r="D220" s="75" t="s">
        <v>658</v>
      </c>
      <c r="E220" s="55" t="s">
        <v>906</v>
      </c>
      <c r="F220" s="50" t="s">
        <v>16</v>
      </c>
      <c r="G220" s="52">
        <v>1</v>
      </c>
      <c r="H220" s="52">
        <v>140000</v>
      </c>
      <c r="I220" s="59">
        <f t="shared" si="6"/>
        <v>140000</v>
      </c>
      <c r="J220" s="53"/>
      <c r="K220" s="54"/>
      <c r="L220" s="54">
        <f t="shared" si="7"/>
        <v>3</v>
      </c>
      <c r="M220" s="52">
        <v>4</v>
      </c>
      <c r="N220" s="52">
        <v>140000</v>
      </c>
    </row>
    <row r="221" spans="1:14" s="12" customFormat="1" ht="13.5" customHeight="1" x14ac:dyDescent="0.3">
      <c r="A221" s="11">
        <v>213</v>
      </c>
      <c r="B221" s="83" t="s">
        <v>289</v>
      </c>
      <c r="C221" s="76">
        <v>39434</v>
      </c>
      <c r="D221" s="75" t="s">
        <v>658</v>
      </c>
      <c r="E221" s="55" t="s">
        <v>907</v>
      </c>
      <c r="F221" s="50" t="s">
        <v>16</v>
      </c>
      <c r="G221" s="52">
        <v>1</v>
      </c>
      <c r="H221" s="52">
        <v>140000</v>
      </c>
      <c r="I221" s="59">
        <f t="shared" si="6"/>
        <v>140000</v>
      </c>
      <c r="J221" s="53"/>
      <c r="K221" s="54"/>
      <c r="L221" s="54">
        <f t="shared" si="7"/>
        <v>3</v>
      </c>
      <c r="M221" s="52">
        <v>4</v>
      </c>
      <c r="N221" s="52">
        <v>140000</v>
      </c>
    </row>
    <row r="222" spans="1:14" s="12" customFormat="1" ht="13.5" customHeight="1" x14ac:dyDescent="0.3">
      <c r="A222" s="11">
        <v>214</v>
      </c>
      <c r="B222" s="83" t="s">
        <v>290</v>
      </c>
      <c r="C222" s="76">
        <v>39299</v>
      </c>
      <c r="D222" s="75" t="s">
        <v>658</v>
      </c>
      <c r="E222" s="55" t="s">
        <v>908</v>
      </c>
      <c r="F222" s="50" t="s">
        <v>16</v>
      </c>
      <c r="G222" s="52">
        <v>1</v>
      </c>
      <c r="H222" s="52">
        <v>140000</v>
      </c>
      <c r="I222" s="59">
        <f t="shared" si="6"/>
        <v>140000</v>
      </c>
      <c r="J222" s="53"/>
      <c r="K222" s="54"/>
      <c r="L222" s="54">
        <f t="shared" si="7"/>
        <v>3</v>
      </c>
      <c r="M222" s="52">
        <v>4</v>
      </c>
      <c r="N222" s="52">
        <v>140000</v>
      </c>
    </row>
    <row r="223" spans="1:14" s="12" customFormat="1" ht="13.5" customHeight="1" x14ac:dyDescent="0.3">
      <c r="A223" s="11">
        <v>215</v>
      </c>
      <c r="B223" s="83" t="s">
        <v>291</v>
      </c>
      <c r="C223" s="76">
        <v>39389</v>
      </c>
      <c r="D223" s="75" t="s">
        <v>658</v>
      </c>
      <c r="E223" s="55" t="s">
        <v>909</v>
      </c>
      <c r="F223" s="50" t="s">
        <v>16</v>
      </c>
      <c r="G223" s="52">
        <v>1</v>
      </c>
      <c r="H223" s="52">
        <v>140000</v>
      </c>
      <c r="I223" s="59">
        <f t="shared" si="6"/>
        <v>140000</v>
      </c>
      <c r="J223" s="53"/>
      <c r="K223" s="54"/>
      <c r="L223" s="54">
        <f t="shared" si="7"/>
        <v>3</v>
      </c>
      <c r="M223" s="52">
        <v>4</v>
      </c>
      <c r="N223" s="52">
        <v>140000</v>
      </c>
    </row>
    <row r="224" spans="1:14" s="12" customFormat="1" ht="13.5" customHeight="1" x14ac:dyDescent="0.3">
      <c r="A224" s="11">
        <v>216</v>
      </c>
      <c r="B224" s="83" t="s">
        <v>292</v>
      </c>
      <c r="C224" s="76">
        <v>39111</v>
      </c>
      <c r="D224" s="75" t="s">
        <v>658</v>
      </c>
      <c r="E224" s="55" t="s">
        <v>910</v>
      </c>
      <c r="F224" s="50" t="s">
        <v>16</v>
      </c>
      <c r="G224" s="52">
        <v>1</v>
      </c>
      <c r="H224" s="52">
        <v>140000</v>
      </c>
      <c r="I224" s="59">
        <f t="shared" si="6"/>
        <v>140000</v>
      </c>
      <c r="J224" s="53"/>
      <c r="K224" s="54"/>
      <c r="L224" s="54">
        <f t="shared" si="7"/>
        <v>3</v>
      </c>
      <c r="M224" s="52">
        <v>4</v>
      </c>
      <c r="N224" s="52">
        <v>140000</v>
      </c>
    </row>
    <row r="225" spans="1:14" s="12" customFormat="1" ht="13.5" customHeight="1" x14ac:dyDescent="0.3">
      <c r="A225" s="11">
        <v>217</v>
      </c>
      <c r="B225" s="83" t="s">
        <v>293</v>
      </c>
      <c r="C225" s="76">
        <v>39120</v>
      </c>
      <c r="D225" s="75" t="s">
        <v>658</v>
      </c>
      <c r="E225" s="55" t="s">
        <v>911</v>
      </c>
      <c r="F225" s="50" t="s">
        <v>16</v>
      </c>
      <c r="G225" s="52">
        <v>1</v>
      </c>
      <c r="H225" s="52">
        <v>140000</v>
      </c>
      <c r="I225" s="59">
        <f t="shared" si="6"/>
        <v>140000</v>
      </c>
      <c r="J225" s="53"/>
      <c r="K225" s="54"/>
      <c r="L225" s="54">
        <f t="shared" si="7"/>
        <v>3</v>
      </c>
      <c r="M225" s="52">
        <v>4</v>
      </c>
      <c r="N225" s="52">
        <v>140000</v>
      </c>
    </row>
    <row r="226" spans="1:14" s="12" customFormat="1" ht="13.5" customHeight="1" x14ac:dyDescent="0.3">
      <c r="A226" s="11">
        <v>218</v>
      </c>
      <c r="B226" s="83" t="s">
        <v>294</v>
      </c>
      <c r="C226" s="76">
        <v>39289</v>
      </c>
      <c r="D226" s="75" t="s">
        <v>658</v>
      </c>
      <c r="E226" s="55" t="s">
        <v>912</v>
      </c>
      <c r="F226" s="50" t="s">
        <v>16</v>
      </c>
      <c r="G226" s="52">
        <v>1</v>
      </c>
      <c r="H226" s="52">
        <v>140000</v>
      </c>
      <c r="I226" s="59">
        <f t="shared" si="6"/>
        <v>140000</v>
      </c>
      <c r="J226" s="53"/>
      <c r="K226" s="54"/>
      <c r="L226" s="54">
        <f t="shared" si="7"/>
        <v>3</v>
      </c>
      <c r="M226" s="52">
        <v>4</v>
      </c>
      <c r="N226" s="52">
        <v>140000</v>
      </c>
    </row>
    <row r="227" spans="1:14" s="12" customFormat="1" ht="13.5" customHeight="1" x14ac:dyDescent="0.3">
      <c r="A227" s="11">
        <v>219</v>
      </c>
      <c r="B227" s="83" t="s">
        <v>295</v>
      </c>
      <c r="C227" s="76">
        <v>39095</v>
      </c>
      <c r="D227" s="75" t="s">
        <v>658</v>
      </c>
      <c r="E227" s="51" t="s">
        <v>913</v>
      </c>
      <c r="F227" s="50" t="s">
        <v>16</v>
      </c>
      <c r="G227" s="52">
        <v>1</v>
      </c>
      <c r="H227" s="52">
        <v>140000</v>
      </c>
      <c r="I227" s="59">
        <f t="shared" si="6"/>
        <v>140000</v>
      </c>
      <c r="J227" s="53"/>
      <c r="K227" s="54"/>
      <c r="L227" s="54">
        <f t="shared" si="7"/>
        <v>3</v>
      </c>
      <c r="M227" s="52">
        <v>4</v>
      </c>
      <c r="N227" s="52">
        <v>140000</v>
      </c>
    </row>
    <row r="228" spans="1:14" s="12" customFormat="1" ht="13.5" customHeight="1" x14ac:dyDescent="0.3">
      <c r="A228" s="11">
        <v>220</v>
      </c>
      <c r="B228" s="83" t="s">
        <v>296</v>
      </c>
      <c r="C228" s="76">
        <v>39151</v>
      </c>
      <c r="D228" s="75" t="s">
        <v>658</v>
      </c>
      <c r="E228" s="51" t="s">
        <v>914</v>
      </c>
      <c r="F228" s="50" t="s">
        <v>16</v>
      </c>
      <c r="G228" s="52">
        <v>1</v>
      </c>
      <c r="H228" s="52">
        <v>140000</v>
      </c>
      <c r="I228" s="59">
        <f t="shared" si="6"/>
        <v>140000</v>
      </c>
      <c r="J228" s="53"/>
      <c r="K228" s="54"/>
      <c r="L228" s="54">
        <f t="shared" si="7"/>
        <v>3</v>
      </c>
      <c r="M228" s="52">
        <v>4</v>
      </c>
      <c r="N228" s="52">
        <v>140000</v>
      </c>
    </row>
    <row r="229" spans="1:14" s="12" customFormat="1" ht="13.5" customHeight="1" x14ac:dyDescent="0.25">
      <c r="A229" s="11">
        <v>221</v>
      </c>
      <c r="B229" s="83" t="s">
        <v>297</v>
      </c>
      <c r="C229" s="89">
        <v>39225</v>
      </c>
      <c r="D229" s="75" t="s">
        <v>659</v>
      </c>
      <c r="E229" s="51" t="s">
        <v>915</v>
      </c>
      <c r="F229" s="50" t="s">
        <v>16</v>
      </c>
      <c r="G229" s="52">
        <v>1</v>
      </c>
      <c r="H229" s="52">
        <v>140000</v>
      </c>
      <c r="I229" s="59">
        <f t="shared" si="6"/>
        <v>140000</v>
      </c>
      <c r="J229" s="53"/>
      <c r="K229" s="54"/>
      <c r="L229" s="54">
        <f t="shared" si="7"/>
        <v>3</v>
      </c>
      <c r="M229" s="52">
        <v>4</v>
      </c>
      <c r="N229" s="52">
        <v>140000</v>
      </c>
    </row>
    <row r="230" spans="1:14" s="12" customFormat="1" ht="13.5" customHeight="1" x14ac:dyDescent="0.3">
      <c r="A230" s="11">
        <v>222</v>
      </c>
      <c r="B230" s="83" t="s">
        <v>298</v>
      </c>
      <c r="C230" s="76">
        <v>39177</v>
      </c>
      <c r="D230" s="75" t="s">
        <v>660</v>
      </c>
      <c r="E230" s="51" t="s">
        <v>916</v>
      </c>
      <c r="F230" s="50" t="s">
        <v>16</v>
      </c>
      <c r="G230" s="52">
        <v>1</v>
      </c>
      <c r="H230" s="52">
        <v>140000</v>
      </c>
      <c r="I230" s="59">
        <f t="shared" si="6"/>
        <v>140000</v>
      </c>
      <c r="J230" s="53"/>
      <c r="K230" s="54"/>
      <c r="L230" s="54">
        <f t="shared" si="7"/>
        <v>3</v>
      </c>
      <c r="M230" s="52">
        <v>4</v>
      </c>
      <c r="N230" s="52">
        <v>140000</v>
      </c>
    </row>
    <row r="231" spans="1:14" s="12" customFormat="1" ht="13.5" customHeight="1" x14ac:dyDescent="0.3">
      <c r="A231" s="11">
        <v>223</v>
      </c>
      <c r="B231" s="83" t="s">
        <v>299</v>
      </c>
      <c r="C231" s="76">
        <v>39320</v>
      </c>
      <c r="D231" s="75" t="s">
        <v>660</v>
      </c>
      <c r="E231" s="55" t="s">
        <v>917</v>
      </c>
      <c r="F231" s="50" t="s">
        <v>16</v>
      </c>
      <c r="G231" s="52">
        <v>1</v>
      </c>
      <c r="H231" s="52">
        <v>140000</v>
      </c>
      <c r="I231" s="59">
        <f t="shared" si="6"/>
        <v>140000</v>
      </c>
      <c r="J231" s="53"/>
      <c r="K231" s="54"/>
      <c r="L231" s="54">
        <f t="shared" si="7"/>
        <v>3</v>
      </c>
      <c r="M231" s="52">
        <v>4</v>
      </c>
      <c r="N231" s="52">
        <v>140000</v>
      </c>
    </row>
    <row r="232" spans="1:14" s="12" customFormat="1" ht="13.5" customHeight="1" x14ac:dyDescent="0.3">
      <c r="A232" s="11">
        <v>224</v>
      </c>
      <c r="B232" s="83" t="s">
        <v>300</v>
      </c>
      <c r="C232" s="76">
        <v>39373</v>
      </c>
      <c r="D232" s="75" t="s">
        <v>660</v>
      </c>
      <c r="E232" s="55" t="s">
        <v>918</v>
      </c>
      <c r="F232" s="50" t="s">
        <v>16</v>
      </c>
      <c r="G232" s="52">
        <v>1</v>
      </c>
      <c r="H232" s="52">
        <v>140000</v>
      </c>
      <c r="I232" s="59">
        <f t="shared" si="6"/>
        <v>140000</v>
      </c>
      <c r="J232" s="53"/>
      <c r="K232" s="54"/>
      <c r="L232" s="54">
        <f t="shared" si="7"/>
        <v>3</v>
      </c>
      <c r="M232" s="52">
        <v>4</v>
      </c>
      <c r="N232" s="52">
        <v>140000</v>
      </c>
    </row>
    <row r="233" spans="1:14" s="12" customFormat="1" ht="13.5" customHeight="1" x14ac:dyDescent="0.3">
      <c r="A233" s="11">
        <v>225</v>
      </c>
      <c r="B233" s="83" t="s">
        <v>301</v>
      </c>
      <c r="C233" s="76">
        <v>39156</v>
      </c>
      <c r="D233" s="75" t="s">
        <v>660</v>
      </c>
      <c r="E233" s="55" t="s">
        <v>919</v>
      </c>
      <c r="F233" s="50" t="s">
        <v>16</v>
      </c>
      <c r="G233" s="52">
        <v>1</v>
      </c>
      <c r="H233" s="52">
        <v>140000</v>
      </c>
      <c r="I233" s="59">
        <f t="shared" si="6"/>
        <v>140000</v>
      </c>
      <c r="J233" s="53"/>
      <c r="K233" s="54"/>
      <c r="L233" s="54">
        <f t="shared" si="7"/>
        <v>3</v>
      </c>
      <c r="M233" s="52">
        <v>4</v>
      </c>
      <c r="N233" s="52">
        <v>140000</v>
      </c>
    </row>
    <row r="234" spans="1:14" s="12" customFormat="1" ht="13.5" customHeight="1" x14ac:dyDescent="0.3">
      <c r="A234" s="11">
        <v>226</v>
      </c>
      <c r="B234" s="83" t="s">
        <v>302</v>
      </c>
      <c r="C234" s="76">
        <v>39422</v>
      </c>
      <c r="D234" s="75" t="s">
        <v>661</v>
      </c>
      <c r="E234" s="55" t="s">
        <v>1273</v>
      </c>
      <c r="F234" s="50" t="s">
        <v>16</v>
      </c>
      <c r="G234" s="52">
        <v>1</v>
      </c>
      <c r="H234" s="52">
        <v>140000</v>
      </c>
      <c r="I234" s="59">
        <f t="shared" si="6"/>
        <v>140000</v>
      </c>
      <c r="J234" s="53"/>
      <c r="K234" s="54"/>
      <c r="L234" s="54">
        <f t="shared" si="7"/>
        <v>3</v>
      </c>
      <c r="M234" s="52">
        <v>4</v>
      </c>
      <c r="N234" s="52">
        <v>140000</v>
      </c>
    </row>
    <row r="235" spans="1:14" s="12" customFormat="1" ht="13.5" customHeight="1" x14ac:dyDescent="0.3">
      <c r="A235" s="11">
        <v>227</v>
      </c>
      <c r="B235" s="83" t="s">
        <v>303</v>
      </c>
      <c r="C235" s="76">
        <v>39444</v>
      </c>
      <c r="D235" s="75" t="s">
        <v>661</v>
      </c>
      <c r="E235" s="55" t="s">
        <v>920</v>
      </c>
      <c r="F235" s="50" t="s">
        <v>16</v>
      </c>
      <c r="G235" s="52">
        <v>1</v>
      </c>
      <c r="H235" s="52">
        <v>140000</v>
      </c>
      <c r="I235" s="59">
        <f t="shared" si="6"/>
        <v>140000</v>
      </c>
      <c r="J235" s="53"/>
      <c r="K235" s="54"/>
      <c r="L235" s="54">
        <f t="shared" si="7"/>
        <v>3</v>
      </c>
      <c r="M235" s="52">
        <v>4</v>
      </c>
      <c r="N235" s="52">
        <v>140000</v>
      </c>
    </row>
    <row r="236" spans="1:14" s="12" customFormat="1" ht="13.5" customHeight="1" x14ac:dyDescent="0.3">
      <c r="A236" s="11">
        <v>228</v>
      </c>
      <c r="B236" s="83" t="s">
        <v>304</v>
      </c>
      <c r="C236" s="76">
        <v>39343</v>
      </c>
      <c r="D236" s="75" t="s">
        <v>661</v>
      </c>
      <c r="E236" s="55" t="s">
        <v>921</v>
      </c>
      <c r="F236" s="50" t="s">
        <v>16</v>
      </c>
      <c r="G236" s="52">
        <v>1</v>
      </c>
      <c r="H236" s="52">
        <v>140000</v>
      </c>
      <c r="I236" s="59">
        <f t="shared" si="6"/>
        <v>140000</v>
      </c>
      <c r="J236" s="53"/>
      <c r="K236" s="54"/>
      <c r="L236" s="54">
        <f t="shared" si="7"/>
        <v>3</v>
      </c>
      <c r="M236" s="52">
        <v>4</v>
      </c>
      <c r="N236" s="52">
        <v>140000</v>
      </c>
    </row>
    <row r="237" spans="1:14" s="12" customFormat="1" ht="13.5" customHeight="1" x14ac:dyDescent="0.3">
      <c r="A237" s="11">
        <v>229</v>
      </c>
      <c r="B237" s="83" t="s">
        <v>305</v>
      </c>
      <c r="C237" s="76">
        <v>39432</v>
      </c>
      <c r="D237" s="75" t="s">
        <v>661</v>
      </c>
      <c r="E237" s="55" t="s">
        <v>922</v>
      </c>
      <c r="F237" s="50" t="s">
        <v>16</v>
      </c>
      <c r="G237" s="52">
        <v>1</v>
      </c>
      <c r="H237" s="52">
        <v>140000</v>
      </c>
      <c r="I237" s="59">
        <f t="shared" si="6"/>
        <v>140000</v>
      </c>
      <c r="J237" s="53"/>
      <c r="K237" s="54"/>
      <c r="L237" s="54">
        <f t="shared" si="7"/>
        <v>3</v>
      </c>
      <c r="M237" s="52">
        <v>4</v>
      </c>
      <c r="N237" s="52">
        <v>140000</v>
      </c>
    </row>
    <row r="238" spans="1:14" s="12" customFormat="1" ht="13.5" customHeight="1" x14ac:dyDescent="0.3">
      <c r="A238" s="11">
        <v>230</v>
      </c>
      <c r="B238" s="83" t="s">
        <v>306</v>
      </c>
      <c r="C238" s="76">
        <v>39418</v>
      </c>
      <c r="D238" s="75" t="s">
        <v>661</v>
      </c>
      <c r="E238" s="55" t="s">
        <v>923</v>
      </c>
      <c r="F238" s="50" t="s">
        <v>16</v>
      </c>
      <c r="G238" s="52">
        <v>1</v>
      </c>
      <c r="H238" s="52">
        <v>140000</v>
      </c>
      <c r="I238" s="59">
        <f t="shared" si="6"/>
        <v>140000</v>
      </c>
      <c r="J238" s="53"/>
      <c r="K238" s="54"/>
      <c r="L238" s="54">
        <f t="shared" si="7"/>
        <v>3</v>
      </c>
      <c r="M238" s="52">
        <v>4</v>
      </c>
      <c r="N238" s="52">
        <v>140000</v>
      </c>
    </row>
    <row r="239" spans="1:14" s="12" customFormat="1" ht="13.5" customHeight="1" x14ac:dyDescent="0.3">
      <c r="A239" s="11">
        <v>231</v>
      </c>
      <c r="B239" s="83" t="s">
        <v>307</v>
      </c>
      <c r="C239" s="76">
        <v>39212</v>
      </c>
      <c r="D239" s="75" t="s">
        <v>661</v>
      </c>
      <c r="E239" s="55" t="s">
        <v>924</v>
      </c>
      <c r="F239" s="50" t="s">
        <v>16</v>
      </c>
      <c r="G239" s="52">
        <v>1</v>
      </c>
      <c r="H239" s="52">
        <v>140000</v>
      </c>
      <c r="I239" s="59">
        <f t="shared" si="6"/>
        <v>140000</v>
      </c>
      <c r="J239" s="53"/>
      <c r="K239" s="54"/>
      <c r="L239" s="54">
        <f t="shared" si="7"/>
        <v>3</v>
      </c>
      <c r="M239" s="52">
        <v>4</v>
      </c>
      <c r="N239" s="52">
        <v>140000</v>
      </c>
    </row>
    <row r="240" spans="1:14" s="12" customFormat="1" ht="13.5" customHeight="1" x14ac:dyDescent="0.3">
      <c r="A240" s="11">
        <v>232</v>
      </c>
      <c r="B240" s="83" t="s">
        <v>308</v>
      </c>
      <c r="C240" s="76">
        <v>37480</v>
      </c>
      <c r="D240" s="75" t="s">
        <v>661</v>
      </c>
      <c r="E240" s="55" t="s">
        <v>925</v>
      </c>
      <c r="F240" s="50" t="s">
        <v>16</v>
      </c>
      <c r="G240" s="52">
        <v>1</v>
      </c>
      <c r="H240" s="52">
        <v>140000</v>
      </c>
      <c r="I240" s="59">
        <f t="shared" si="6"/>
        <v>140000</v>
      </c>
      <c r="J240" s="53"/>
      <c r="K240" s="54"/>
      <c r="L240" s="54">
        <f t="shared" si="7"/>
        <v>3</v>
      </c>
      <c r="M240" s="52">
        <v>4</v>
      </c>
      <c r="N240" s="52">
        <v>140000</v>
      </c>
    </row>
    <row r="241" spans="1:14" s="12" customFormat="1" ht="13.5" customHeight="1" x14ac:dyDescent="0.3">
      <c r="A241" s="11">
        <v>233</v>
      </c>
      <c r="B241" s="83" t="s">
        <v>309</v>
      </c>
      <c r="C241" s="76">
        <v>39420</v>
      </c>
      <c r="D241" s="75" t="s">
        <v>661</v>
      </c>
      <c r="E241" s="55" t="s">
        <v>926</v>
      </c>
      <c r="F241" s="50" t="s">
        <v>16</v>
      </c>
      <c r="G241" s="52">
        <v>1</v>
      </c>
      <c r="H241" s="52">
        <v>140000</v>
      </c>
      <c r="I241" s="59">
        <f t="shared" si="6"/>
        <v>140000</v>
      </c>
      <c r="J241" s="53"/>
      <c r="K241" s="54"/>
      <c r="L241" s="54">
        <f t="shared" si="7"/>
        <v>3</v>
      </c>
      <c r="M241" s="52">
        <v>4</v>
      </c>
      <c r="N241" s="52">
        <v>140000</v>
      </c>
    </row>
    <row r="242" spans="1:14" s="12" customFormat="1" ht="13.5" customHeight="1" x14ac:dyDescent="0.3">
      <c r="A242" s="11">
        <v>234</v>
      </c>
      <c r="B242" s="83" t="s">
        <v>1274</v>
      </c>
      <c r="C242" s="76">
        <v>39280</v>
      </c>
      <c r="D242" s="75" t="s">
        <v>661</v>
      </c>
      <c r="E242" s="55" t="s">
        <v>927</v>
      </c>
      <c r="F242" s="50" t="s">
        <v>16</v>
      </c>
      <c r="G242" s="52">
        <v>1</v>
      </c>
      <c r="H242" s="52">
        <v>140000</v>
      </c>
      <c r="I242" s="59">
        <f t="shared" si="6"/>
        <v>140000</v>
      </c>
      <c r="J242" s="53"/>
      <c r="K242" s="54"/>
      <c r="L242" s="54">
        <f t="shared" si="7"/>
        <v>3</v>
      </c>
      <c r="M242" s="52">
        <v>4</v>
      </c>
      <c r="N242" s="52">
        <v>140000</v>
      </c>
    </row>
    <row r="243" spans="1:14" s="12" customFormat="1" ht="13.5" customHeight="1" x14ac:dyDescent="0.3">
      <c r="A243" s="11">
        <v>235</v>
      </c>
      <c r="B243" s="83" t="s">
        <v>310</v>
      </c>
      <c r="C243" s="76">
        <v>39256</v>
      </c>
      <c r="D243" s="75" t="s">
        <v>662</v>
      </c>
      <c r="E243" s="55" t="s">
        <v>928</v>
      </c>
      <c r="F243" s="50" t="s">
        <v>16</v>
      </c>
      <c r="G243" s="52">
        <v>1</v>
      </c>
      <c r="H243" s="52">
        <v>140000</v>
      </c>
      <c r="I243" s="59">
        <f t="shared" si="6"/>
        <v>140000</v>
      </c>
      <c r="J243" s="53"/>
      <c r="K243" s="54"/>
      <c r="L243" s="54">
        <f t="shared" si="7"/>
        <v>3</v>
      </c>
      <c r="M243" s="52">
        <v>4</v>
      </c>
      <c r="N243" s="52">
        <v>140000</v>
      </c>
    </row>
    <row r="244" spans="1:14" s="12" customFormat="1" ht="13.5" customHeight="1" x14ac:dyDescent="0.3">
      <c r="A244" s="11">
        <v>236</v>
      </c>
      <c r="B244" s="83" t="s">
        <v>311</v>
      </c>
      <c r="C244" s="76">
        <v>39269</v>
      </c>
      <c r="D244" s="75" t="s">
        <v>662</v>
      </c>
      <c r="E244" s="55" t="s">
        <v>929</v>
      </c>
      <c r="F244" s="50" t="s">
        <v>16</v>
      </c>
      <c r="G244" s="52">
        <v>1</v>
      </c>
      <c r="H244" s="52">
        <v>140000</v>
      </c>
      <c r="I244" s="59">
        <f t="shared" si="6"/>
        <v>140000</v>
      </c>
      <c r="J244" s="53"/>
      <c r="K244" s="54"/>
      <c r="L244" s="54">
        <f t="shared" si="7"/>
        <v>3</v>
      </c>
      <c r="M244" s="52">
        <v>4</v>
      </c>
      <c r="N244" s="52">
        <v>140000</v>
      </c>
    </row>
    <row r="245" spans="1:14" s="12" customFormat="1" ht="13.5" customHeight="1" x14ac:dyDescent="0.3">
      <c r="A245" s="11">
        <v>237</v>
      </c>
      <c r="B245" s="83" t="s">
        <v>312</v>
      </c>
      <c r="C245" s="76">
        <v>39167</v>
      </c>
      <c r="D245" s="75" t="s">
        <v>662</v>
      </c>
      <c r="E245" s="55" t="s">
        <v>930</v>
      </c>
      <c r="F245" s="50" t="s">
        <v>16</v>
      </c>
      <c r="G245" s="52">
        <v>1</v>
      </c>
      <c r="H245" s="52">
        <v>140000</v>
      </c>
      <c r="I245" s="59">
        <f t="shared" si="6"/>
        <v>140000</v>
      </c>
      <c r="J245" s="53"/>
      <c r="K245" s="54"/>
      <c r="L245" s="54">
        <f t="shared" si="7"/>
        <v>3</v>
      </c>
      <c r="M245" s="52">
        <v>4</v>
      </c>
      <c r="N245" s="52">
        <v>140000</v>
      </c>
    </row>
    <row r="246" spans="1:14" s="12" customFormat="1" ht="13.5" customHeight="1" x14ac:dyDescent="0.3">
      <c r="A246" s="11">
        <v>238</v>
      </c>
      <c r="B246" s="83" t="s">
        <v>313</v>
      </c>
      <c r="C246" s="76">
        <v>39217</v>
      </c>
      <c r="D246" s="75" t="s">
        <v>662</v>
      </c>
      <c r="E246" s="55" t="s">
        <v>931</v>
      </c>
      <c r="F246" s="50" t="s">
        <v>16</v>
      </c>
      <c r="G246" s="52">
        <v>1</v>
      </c>
      <c r="H246" s="52">
        <v>140000</v>
      </c>
      <c r="I246" s="59">
        <f t="shared" si="6"/>
        <v>140000</v>
      </c>
      <c r="J246" s="53"/>
      <c r="K246" s="54"/>
      <c r="L246" s="54">
        <f t="shared" si="7"/>
        <v>3</v>
      </c>
      <c r="M246" s="52">
        <v>4</v>
      </c>
      <c r="N246" s="52">
        <v>140000</v>
      </c>
    </row>
    <row r="247" spans="1:14" s="12" customFormat="1" ht="13.5" customHeight="1" x14ac:dyDescent="0.3">
      <c r="A247" s="11">
        <v>239</v>
      </c>
      <c r="B247" s="83" t="s">
        <v>314</v>
      </c>
      <c r="C247" s="76">
        <v>39262</v>
      </c>
      <c r="D247" s="75" t="s">
        <v>662</v>
      </c>
      <c r="E247" s="55" t="s">
        <v>932</v>
      </c>
      <c r="F247" s="50" t="s">
        <v>16</v>
      </c>
      <c r="G247" s="52">
        <v>1</v>
      </c>
      <c r="H247" s="52">
        <v>140000</v>
      </c>
      <c r="I247" s="59">
        <f t="shared" si="6"/>
        <v>140000</v>
      </c>
      <c r="J247" s="53"/>
      <c r="K247" s="54"/>
      <c r="L247" s="54">
        <f t="shared" si="7"/>
        <v>3</v>
      </c>
      <c r="M247" s="52">
        <v>4</v>
      </c>
      <c r="N247" s="52">
        <v>140000</v>
      </c>
    </row>
    <row r="248" spans="1:14" s="12" customFormat="1" ht="13.5" customHeight="1" x14ac:dyDescent="0.3">
      <c r="A248" s="11">
        <v>240</v>
      </c>
      <c r="B248" s="83" t="s">
        <v>315</v>
      </c>
      <c r="C248" s="76">
        <v>39206</v>
      </c>
      <c r="D248" s="75" t="s">
        <v>662</v>
      </c>
      <c r="E248" s="55" t="s">
        <v>933</v>
      </c>
      <c r="F248" s="50" t="s">
        <v>16</v>
      </c>
      <c r="G248" s="52">
        <v>1</v>
      </c>
      <c r="H248" s="52">
        <v>140000</v>
      </c>
      <c r="I248" s="59">
        <f t="shared" si="6"/>
        <v>140000</v>
      </c>
      <c r="J248" s="53"/>
      <c r="K248" s="54"/>
      <c r="L248" s="54">
        <f t="shared" si="7"/>
        <v>3</v>
      </c>
      <c r="M248" s="52">
        <v>4</v>
      </c>
      <c r="N248" s="52">
        <v>140000</v>
      </c>
    </row>
    <row r="249" spans="1:14" s="12" customFormat="1" ht="13.5" customHeight="1" x14ac:dyDescent="0.3">
      <c r="A249" s="11">
        <v>241</v>
      </c>
      <c r="B249" s="83" t="s">
        <v>316</v>
      </c>
      <c r="C249" s="76">
        <v>39236</v>
      </c>
      <c r="D249" s="75" t="s">
        <v>662</v>
      </c>
      <c r="E249" s="55" t="s">
        <v>934</v>
      </c>
      <c r="F249" s="50" t="s">
        <v>16</v>
      </c>
      <c r="G249" s="52">
        <v>1</v>
      </c>
      <c r="H249" s="52">
        <v>140000</v>
      </c>
      <c r="I249" s="59">
        <f t="shared" si="6"/>
        <v>140000</v>
      </c>
      <c r="J249" s="53"/>
      <c r="K249" s="54"/>
      <c r="L249" s="54">
        <f t="shared" si="7"/>
        <v>3</v>
      </c>
      <c r="M249" s="52">
        <v>4</v>
      </c>
      <c r="N249" s="52">
        <v>140000</v>
      </c>
    </row>
    <row r="250" spans="1:14" s="12" customFormat="1" ht="13.5" customHeight="1" x14ac:dyDescent="0.3">
      <c r="A250" s="11">
        <v>242</v>
      </c>
      <c r="B250" s="83" t="s">
        <v>317</v>
      </c>
      <c r="C250" s="76">
        <v>39231</v>
      </c>
      <c r="D250" s="75" t="s">
        <v>662</v>
      </c>
      <c r="E250" s="55" t="s">
        <v>935</v>
      </c>
      <c r="F250" s="50" t="s">
        <v>16</v>
      </c>
      <c r="G250" s="52">
        <v>1</v>
      </c>
      <c r="H250" s="52">
        <v>140000</v>
      </c>
      <c r="I250" s="59">
        <f t="shared" si="6"/>
        <v>140000</v>
      </c>
      <c r="J250" s="53"/>
      <c r="K250" s="54"/>
      <c r="L250" s="54">
        <f t="shared" si="7"/>
        <v>3</v>
      </c>
      <c r="M250" s="52">
        <v>4</v>
      </c>
      <c r="N250" s="52">
        <v>140000</v>
      </c>
    </row>
    <row r="251" spans="1:14" s="12" customFormat="1" ht="13.5" customHeight="1" x14ac:dyDescent="0.3">
      <c r="A251" s="11">
        <v>243</v>
      </c>
      <c r="B251" s="83" t="s">
        <v>318</v>
      </c>
      <c r="C251" s="76">
        <v>39307</v>
      </c>
      <c r="D251" s="75" t="s">
        <v>662</v>
      </c>
      <c r="E251" s="55" t="s">
        <v>936</v>
      </c>
      <c r="F251" s="50" t="s">
        <v>16</v>
      </c>
      <c r="G251" s="52">
        <v>1</v>
      </c>
      <c r="H251" s="52">
        <v>140000</v>
      </c>
      <c r="I251" s="59">
        <f t="shared" si="6"/>
        <v>140000</v>
      </c>
      <c r="J251" s="53"/>
      <c r="K251" s="54"/>
      <c r="L251" s="54">
        <f t="shared" si="7"/>
        <v>3</v>
      </c>
      <c r="M251" s="52">
        <v>4</v>
      </c>
      <c r="N251" s="52">
        <v>140000</v>
      </c>
    </row>
    <row r="252" spans="1:14" s="12" customFormat="1" ht="13.5" customHeight="1" x14ac:dyDescent="0.3">
      <c r="A252" s="11">
        <v>244</v>
      </c>
      <c r="B252" s="83" t="s">
        <v>319</v>
      </c>
      <c r="C252" s="76">
        <v>39190</v>
      </c>
      <c r="D252" s="75" t="s">
        <v>662</v>
      </c>
      <c r="E252" s="55" t="s">
        <v>937</v>
      </c>
      <c r="F252" s="50" t="s">
        <v>16</v>
      </c>
      <c r="G252" s="52">
        <v>1</v>
      </c>
      <c r="H252" s="52">
        <v>140000</v>
      </c>
      <c r="I252" s="59">
        <f t="shared" si="6"/>
        <v>140000</v>
      </c>
      <c r="J252" s="53"/>
      <c r="K252" s="54"/>
      <c r="L252" s="54">
        <f t="shared" si="7"/>
        <v>3</v>
      </c>
      <c r="M252" s="52">
        <v>4</v>
      </c>
      <c r="N252" s="52">
        <v>140000</v>
      </c>
    </row>
    <row r="253" spans="1:14" s="12" customFormat="1" ht="13.5" customHeight="1" x14ac:dyDescent="0.3">
      <c r="A253" s="11">
        <v>245</v>
      </c>
      <c r="B253" s="83" t="s">
        <v>320</v>
      </c>
      <c r="C253" s="76">
        <v>38660</v>
      </c>
      <c r="D253" s="75" t="s">
        <v>662</v>
      </c>
      <c r="E253" s="55" t="s">
        <v>938</v>
      </c>
      <c r="F253" s="50" t="s">
        <v>16</v>
      </c>
      <c r="G253" s="52">
        <v>1</v>
      </c>
      <c r="H253" s="52">
        <v>140000</v>
      </c>
      <c r="I253" s="59">
        <f t="shared" si="6"/>
        <v>140000</v>
      </c>
      <c r="J253" s="53"/>
      <c r="K253" s="54"/>
      <c r="L253" s="54">
        <f t="shared" si="7"/>
        <v>3</v>
      </c>
      <c r="M253" s="52">
        <v>4</v>
      </c>
      <c r="N253" s="52">
        <v>140000</v>
      </c>
    </row>
    <row r="254" spans="1:14" s="12" customFormat="1" ht="13.5" customHeight="1" x14ac:dyDescent="0.3">
      <c r="A254" s="11">
        <v>246</v>
      </c>
      <c r="B254" s="83" t="s">
        <v>321</v>
      </c>
      <c r="C254" s="76">
        <v>39103</v>
      </c>
      <c r="D254" s="75" t="s">
        <v>663</v>
      </c>
      <c r="E254" s="55" t="s">
        <v>939</v>
      </c>
      <c r="F254" s="50" t="s">
        <v>16</v>
      </c>
      <c r="G254" s="52">
        <v>1</v>
      </c>
      <c r="H254" s="52">
        <v>140000</v>
      </c>
      <c r="I254" s="59">
        <f t="shared" si="6"/>
        <v>140000</v>
      </c>
      <c r="J254" s="53"/>
      <c r="K254" s="54"/>
      <c r="L254" s="54">
        <f t="shared" si="7"/>
        <v>3</v>
      </c>
      <c r="M254" s="52">
        <v>4</v>
      </c>
      <c r="N254" s="52">
        <v>140000</v>
      </c>
    </row>
    <row r="255" spans="1:14" s="12" customFormat="1" ht="13.5" customHeight="1" x14ac:dyDescent="0.3">
      <c r="A255" s="11">
        <v>247</v>
      </c>
      <c r="B255" s="83" t="s">
        <v>322</v>
      </c>
      <c r="C255" s="76">
        <v>39398</v>
      </c>
      <c r="D255" s="75" t="s">
        <v>663</v>
      </c>
      <c r="E255" s="55" t="s">
        <v>940</v>
      </c>
      <c r="F255" s="50" t="s">
        <v>16</v>
      </c>
      <c r="G255" s="52">
        <v>1</v>
      </c>
      <c r="H255" s="52">
        <v>140000</v>
      </c>
      <c r="I255" s="59">
        <f t="shared" si="6"/>
        <v>140000</v>
      </c>
      <c r="J255" s="53"/>
      <c r="K255" s="54"/>
      <c r="L255" s="54">
        <f t="shared" si="7"/>
        <v>3</v>
      </c>
      <c r="M255" s="52">
        <v>4</v>
      </c>
      <c r="N255" s="52">
        <v>140000</v>
      </c>
    </row>
    <row r="256" spans="1:14" s="12" customFormat="1" ht="13.5" customHeight="1" x14ac:dyDescent="0.3">
      <c r="A256" s="11">
        <v>248</v>
      </c>
      <c r="B256" s="83" t="s">
        <v>323</v>
      </c>
      <c r="C256" s="76">
        <v>39321</v>
      </c>
      <c r="D256" s="75" t="s">
        <v>663</v>
      </c>
      <c r="E256" s="55" t="s">
        <v>941</v>
      </c>
      <c r="F256" s="50" t="s">
        <v>16</v>
      </c>
      <c r="G256" s="52">
        <v>1</v>
      </c>
      <c r="H256" s="52">
        <v>140000</v>
      </c>
      <c r="I256" s="59">
        <f t="shared" si="6"/>
        <v>140000</v>
      </c>
      <c r="J256" s="53"/>
      <c r="K256" s="54"/>
      <c r="L256" s="54">
        <f t="shared" si="7"/>
        <v>3</v>
      </c>
      <c r="M256" s="52">
        <v>4</v>
      </c>
      <c r="N256" s="52">
        <v>140000</v>
      </c>
    </row>
    <row r="257" spans="1:14" s="12" customFormat="1" ht="13.5" customHeight="1" x14ac:dyDescent="0.3">
      <c r="A257" s="11">
        <v>249</v>
      </c>
      <c r="B257" s="83" t="s">
        <v>324</v>
      </c>
      <c r="C257" s="76">
        <v>39089</v>
      </c>
      <c r="D257" s="75" t="s">
        <v>663</v>
      </c>
      <c r="E257" s="55" t="s">
        <v>942</v>
      </c>
      <c r="F257" s="50" t="s">
        <v>16</v>
      </c>
      <c r="G257" s="52">
        <v>1</v>
      </c>
      <c r="H257" s="52">
        <v>140000</v>
      </c>
      <c r="I257" s="59">
        <f t="shared" si="6"/>
        <v>140000</v>
      </c>
      <c r="J257" s="53"/>
      <c r="K257" s="54"/>
      <c r="L257" s="54">
        <f t="shared" si="7"/>
        <v>3</v>
      </c>
      <c r="M257" s="52">
        <v>4</v>
      </c>
      <c r="N257" s="52">
        <v>140000</v>
      </c>
    </row>
    <row r="258" spans="1:14" s="12" customFormat="1" ht="13.5" customHeight="1" x14ac:dyDescent="0.3">
      <c r="A258" s="11">
        <v>250</v>
      </c>
      <c r="B258" s="83" t="s">
        <v>325</v>
      </c>
      <c r="C258" s="76">
        <v>39190</v>
      </c>
      <c r="D258" s="75" t="s">
        <v>663</v>
      </c>
      <c r="E258" s="55" t="s">
        <v>943</v>
      </c>
      <c r="F258" s="50" t="s">
        <v>16</v>
      </c>
      <c r="G258" s="52">
        <v>1</v>
      </c>
      <c r="H258" s="52">
        <v>140000</v>
      </c>
      <c r="I258" s="59">
        <f t="shared" si="6"/>
        <v>140000</v>
      </c>
      <c r="J258" s="53"/>
      <c r="K258" s="54"/>
      <c r="L258" s="54">
        <f t="shared" si="7"/>
        <v>3</v>
      </c>
      <c r="M258" s="52">
        <v>4</v>
      </c>
      <c r="N258" s="52">
        <v>140000</v>
      </c>
    </row>
    <row r="259" spans="1:14" s="12" customFormat="1" ht="13.5" customHeight="1" x14ac:dyDescent="0.3">
      <c r="A259" s="11">
        <v>251</v>
      </c>
      <c r="B259" s="83" t="s">
        <v>326</v>
      </c>
      <c r="C259" s="76">
        <v>39225</v>
      </c>
      <c r="D259" s="75" t="s">
        <v>663</v>
      </c>
      <c r="E259" s="55" t="s">
        <v>944</v>
      </c>
      <c r="F259" s="50" t="s">
        <v>16</v>
      </c>
      <c r="G259" s="52">
        <v>1</v>
      </c>
      <c r="H259" s="52">
        <v>140000</v>
      </c>
      <c r="I259" s="59">
        <f t="shared" si="6"/>
        <v>140000</v>
      </c>
      <c r="J259" s="53"/>
      <c r="K259" s="54"/>
      <c r="L259" s="54">
        <f t="shared" si="7"/>
        <v>3</v>
      </c>
      <c r="M259" s="52">
        <v>4</v>
      </c>
      <c r="N259" s="52">
        <v>140000</v>
      </c>
    </row>
    <row r="260" spans="1:14" s="12" customFormat="1" ht="13.5" customHeight="1" x14ac:dyDescent="0.3">
      <c r="A260" s="11">
        <v>252</v>
      </c>
      <c r="B260" s="83" t="s">
        <v>327</v>
      </c>
      <c r="C260" s="76">
        <v>39261</v>
      </c>
      <c r="D260" s="75" t="s">
        <v>663</v>
      </c>
      <c r="E260" s="55" t="s">
        <v>945</v>
      </c>
      <c r="F260" s="50" t="s">
        <v>16</v>
      </c>
      <c r="G260" s="52">
        <v>1</v>
      </c>
      <c r="H260" s="52">
        <v>140000</v>
      </c>
      <c r="I260" s="59">
        <f t="shared" si="6"/>
        <v>140000</v>
      </c>
      <c r="J260" s="53"/>
      <c r="K260" s="54"/>
      <c r="L260" s="54">
        <f t="shared" si="7"/>
        <v>3</v>
      </c>
      <c r="M260" s="52">
        <v>4</v>
      </c>
      <c r="N260" s="52">
        <v>140000</v>
      </c>
    </row>
    <row r="261" spans="1:14" s="12" customFormat="1" ht="13.5" customHeight="1" x14ac:dyDescent="0.3">
      <c r="A261" s="11">
        <v>253</v>
      </c>
      <c r="B261" s="83" t="s">
        <v>328</v>
      </c>
      <c r="C261" s="76">
        <v>39396</v>
      </c>
      <c r="D261" s="75" t="s">
        <v>663</v>
      </c>
      <c r="E261" s="55" t="s">
        <v>946</v>
      </c>
      <c r="F261" s="50" t="s">
        <v>16</v>
      </c>
      <c r="G261" s="52">
        <v>1</v>
      </c>
      <c r="H261" s="52">
        <v>140000</v>
      </c>
      <c r="I261" s="59">
        <f t="shared" si="6"/>
        <v>140000</v>
      </c>
      <c r="J261" s="53"/>
      <c r="K261" s="54"/>
      <c r="L261" s="54">
        <f t="shared" si="7"/>
        <v>3</v>
      </c>
      <c r="M261" s="52">
        <v>4</v>
      </c>
      <c r="N261" s="52">
        <v>140000</v>
      </c>
    </row>
    <row r="262" spans="1:14" s="12" customFormat="1" ht="13.5" customHeight="1" x14ac:dyDescent="0.3">
      <c r="A262" s="11">
        <v>254</v>
      </c>
      <c r="B262" s="83" t="s">
        <v>329</v>
      </c>
      <c r="C262" s="76">
        <v>39223</v>
      </c>
      <c r="D262" s="75" t="s">
        <v>663</v>
      </c>
      <c r="E262" s="55" t="s">
        <v>947</v>
      </c>
      <c r="F262" s="50" t="s">
        <v>16</v>
      </c>
      <c r="G262" s="52">
        <v>1</v>
      </c>
      <c r="H262" s="52">
        <v>140000</v>
      </c>
      <c r="I262" s="59">
        <f t="shared" ref="I262:I321" si="8">G262*H262</f>
        <v>140000</v>
      </c>
      <c r="J262" s="53"/>
      <c r="K262" s="54"/>
      <c r="L262" s="54">
        <f t="shared" si="7"/>
        <v>3</v>
      </c>
      <c r="M262" s="52">
        <v>4</v>
      </c>
      <c r="N262" s="52">
        <v>140000</v>
      </c>
    </row>
    <row r="263" spans="1:14" s="12" customFormat="1" ht="13.5" customHeight="1" x14ac:dyDescent="0.3">
      <c r="A263" s="11">
        <v>255</v>
      </c>
      <c r="B263" s="83" t="s">
        <v>330</v>
      </c>
      <c r="C263" s="76">
        <v>39359</v>
      </c>
      <c r="D263" s="75" t="s">
        <v>663</v>
      </c>
      <c r="E263" s="55" t="s">
        <v>948</v>
      </c>
      <c r="F263" s="50" t="s">
        <v>16</v>
      </c>
      <c r="G263" s="52">
        <v>1</v>
      </c>
      <c r="H263" s="52">
        <v>140000</v>
      </c>
      <c r="I263" s="59">
        <f t="shared" si="8"/>
        <v>140000</v>
      </c>
      <c r="J263" s="53"/>
      <c r="K263" s="54"/>
      <c r="L263" s="54">
        <f t="shared" si="7"/>
        <v>3</v>
      </c>
      <c r="M263" s="52">
        <v>4</v>
      </c>
      <c r="N263" s="52">
        <v>140000</v>
      </c>
    </row>
    <row r="264" spans="1:14" s="12" customFormat="1" ht="13.5" customHeight="1" x14ac:dyDescent="0.3">
      <c r="A264" s="11">
        <v>256</v>
      </c>
      <c r="B264" s="83" t="s">
        <v>331</v>
      </c>
      <c r="C264" s="76">
        <v>38203</v>
      </c>
      <c r="D264" s="75" t="s">
        <v>664</v>
      </c>
      <c r="E264" s="55" t="s">
        <v>949</v>
      </c>
      <c r="F264" s="50" t="s">
        <v>16</v>
      </c>
      <c r="G264" s="52">
        <v>1</v>
      </c>
      <c r="H264" s="52">
        <v>140000</v>
      </c>
      <c r="I264" s="59">
        <f t="shared" si="8"/>
        <v>140000</v>
      </c>
      <c r="J264" s="53"/>
      <c r="K264" s="54"/>
      <c r="L264" s="54">
        <f t="shared" si="7"/>
        <v>3</v>
      </c>
      <c r="M264" s="52">
        <v>4</v>
      </c>
      <c r="N264" s="52">
        <v>140000</v>
      </c>
    </row>
    <row r="265" spans="1:14" s="12" customFormat="1" ht="13.5" customHeight="1" x14ac:dyDescent="0.3">
      <c r="A265" s="11">
        <v>257</v>
      </c>
      <c r="B265" s="83" t="s">
        <v>332</v>
      </c>
      <c r="C265" s="76">
        <v>39387</v>
      </c>
      <c r="D265" s="75" t="s">
        <v>664</v>
      </c>
      <c r="E265" s="55" t="s">
        <v>950</v>
      </c>
      <c r="F265" s="50" t="s">
        <v>16</v>
      </c>
      <c r="G265" s="52">
        <v>1</v>
      </c>
      <c r="H265" s="52">
        <v>140000</v>
      </c>
      <c r="I265" s="59">
        <f t="shared" si="8"/>
        <v>140000</v>
      </c>
      <c r="J265" s="53"/>
      <c r="K265" s="54"/>
      <c r="L265" s="54">
        <f t="shared" si="7"/>
        <v>3</v>
      </c>
      <c r="M265" s="52">
        <v>4</v>
      </c>
      <c r="N265" s="52">
        <v>140000</v>
      </c>
    </row>
    <row r="266" spans="1:14" s="12" customFormat="1" ht="13.5" customHeight="1" x14ac:dyDescent="0.3">
      <c r="A266" s="11">
        <v>258</v>
      </c>
      <c r="B266" s="83" t="s">
        <v>333</v>
      </c>
      <c r="C266" s="76">
        <v>39135</v>
      </c>
      <c r="D266" s="75" t="s">
        <v>664</v>
      </c>
      <c r="E266" s="55" t="s">
        <v>951</v>
      </c>
      <c r="F266" s="50" t="s">
        <v>16</v>
      </c>
      <c r="G266" s="52">
        <v>1</v>
      </c>
      <c r="H266" s="52">
        <v>140000</v>
      </c>
      <c r="I266" s="59">
        <f t="shared" si="8"/>
        <v>140000</v>
      </c>
      <c r="J266" s="53"/>
      <c r="K266" s="54"/>
      <c r="L266" s="54">
        <f t="shared" ref="L266:L329" si="9">M266-G266</f>
        <v>3</v>
      </c>
      <c r="M266" s="52">
        <v>4</v>
      </c>
      <c r="N266" s="52">
        <v>140000</v>
      </c>
    </row>
    <row r="267" spans="1:14" s="12" customFormat="1" ht="13.5" customHeight="1" x14ac:dyDescent="0.3">
      <c r="A267" s="11">
        <v>259</v>
      </c>
      <c r="B267" s="83" t="s">
        <v>334</v>
      </c>
      <c r="C267" s="76">
        <v>39095</v>
      </c>
      <c r="D267" s="75" t="s">
        <v>664</v>
      </c>
      <c r="E267" s="55" t="s">
        <v>952</v>
      </c>
      <c r="F267" s="50" t="s">
        <v>16</v>
      </c>
      <c r="G267" s="52">
        <v>1</v>
      </c>
      <c r="H267" s="52">
        <v>140000</v>
      </c>
      <c r="I267" s="59">
        <f t="shared" si="8"/>
        <v>140000</v>
      </c>
      <c r="J267" s="53"/>
      <c r="K267" s="54"/>
      <c r="L267" s="54">
        <f t="shared" si="9"/>
        <v>3</v>
      </c>
      <c r="M267" s="52">
        <v>4</v>
      </c>
      <c r="N267" s="52">
        <v>140000</v>
      </c>
    </row>
    <row r="268" spans="1:14" s="12" customFormat="1" ht="13.5" customHeight="1" x14ac:dyDescent="0.3">
      <c r="A268" s="11">
        <v>260</v>
      </c>
      <c r="B268" s="83" t="s">
        <v>335</v>
      </c>
      <c r="C268" s="76">
        <v>39214</v>
      </c>
      <c r="D268" s="75" t="s">
        <v>664</v>
      </c>
      <c r="E268" s="55" t="s">
        <v>953</v>
      </c>
      <c r="F268" s="50" t="s">
        <v>16</v>
      </c>
      <c r="G268" s="52">
        <v>1</v>
      </c>
      <c r="H268" s="52">
        <v>140000</v>
      </c>
      <c r="I268" s="59">
        <f t="shared" si="8"/>
        <v>140000</v>
      </c>
      <c r="J268" s="53"/>
      <c r="K268" s="54"/>
      <c r="L268" s="54">
        <f t="shared" si="9"/>
        <v>3</v>
      </c>
      <c r="M268" s="52">
        <v>4</v>
      </c>
      <c r="N268" s="52">
        <v>140000</v>
      </c>
    </row>
    <row r="269" spans="1:14" s="12" customFormat="1" ht="13.5" customHeight="1" x14ac:dyDescent="0.3">
      <c r="A269" s="11">
        <v>261</v>
      </c>
      <c r="B269" s="83" t="s">
        <v>336</v>
      </c>
      <c r="C269" s="76">
        <v>39273</v>
      </c>
      <c r="D269" s="75" t="s">
        <v>665</v>
      </c>
      <c r="E269" s="55" t="s">
        <v>954</v>
      </c>
      <c r="F269" s="50" t="s">
        <v>16</v>
      </c>
      <c r="G269" s="52">
        <v>1</v>
      </c>
      <c r="H269" s="52">
        <v>140000</v>
      </c>
      <c r="I269" s="59">
        <f t="shared" si="8"/>
        <v>140000</v>
      </c>
      <c r="J269" s="53"/>
      <c r="K269" s="54"/>
      <c r="L269" s="54">
        <f t="shared" si="9"/>
        <v>3</v>
      </c>
      <c r="M269" s="52">
        <v>4</v>
      </c>
      <c r="N269" s="52">
        <v>140000</v>
      </c>
    </row>
    <row r="270" spans="1:14" s="12" customFormat="1" ht="13.5" customHeight="1" x14ac:dyDescent="0.3">
      <c r="A270" s="11">
        <v>262</v>
      </c>
      <c r="B270" s="83" t="s">
        <v>337</v>
      </c>
      <c r="C270" s="76">
        <v>39208</v>
      </c>
      <c r="D270" s="75" t="s">
        <v>665</v>
      </c>
      <c r="E270" s="55" t="s">
        <v>955</v>
      </c>
      <c r="F270" s="50" t="s">
        <v>16</v>
      </c>
      <c r="G270" s="52">
        <v>1</v>
      </c>
      <c r="H270" s="52">
        <v>140000</v>
      </c>
      <c r="I270" s="59">
        <f t="shared" si="8"/>
        <v>140000</v>
      </c>
      <c r="J270" s="53"/>
      <c r="K270" s="54"/>
      <c r="L270" s="54">
        <f t="shared" si="9"/>
        <v>3</v>
      </c>
      <c r="M270" s="52">
        <v>4</v>
      </c>
      <c r="N270" s="52">
        <v>140000</v>
      </c>
    </row>
    <row r="271" spans="1:14" s="12" customFormat="1" ht="13.5" customHeight="1" x14ac:dyDescent="0.3">
      <c r="A271" s="11">
        <v>263</v>
      </c>
      <c r="B271" s="83" t="s">
        <v>338</v>
      </c>
      <c r="C271" s="76">
        <v>39142</v>
      </c>
      <c r="D271" s="75" t="s">
        <v>665</v>
      </c>
      <c r="E271" s="55" t="s">
        <v>956</v>
      </c>
      <c r="F271" s="50" t="s">
        <v>16</v>
      </c>
      <c r="G271" s="52">
        <v>1</v>
      </c>
      <c r="H271" s="52">
        <v>140000</v>
      </c>
      <c r="I271" s="59">
        <f t="shared" si="8"/>
        <v>140000</v>
      </c>
      <c r="J271" s="53"/>
      <c r="K271" s="54"/>
      <c r="L271" s="54">
        <f t="shared" si="9"/>
        <v>3</v>
      </c>
      <c r="M271" s="52">
        <v>4</v>
      </c>
      <c r="N271" s="52">
        <v>140000</v>
      </c>
    </row>
    <row r="272" spans="1:14" s="12" customFormat="1" ht="13.5" customHeight="1" x14ac:dyDescent="0.3">
      <c r="A272" s="11">
        <v>264</v>
      </c>
      <c r="B272" s="83" t="s">
        <v>1284</v>
      </c>
      <c r="C272" s="76">
        <v>39176</v>
      </c>
      <c r="D272" s="75" t="s">
        <v>665</v>
      </c>
      <c r="E272" s="55" t="s">
        <v>1318</v>
      </c>
      <c r="F272" s="50" t="s">
        <v>16</v>
      </c>
      <c r="G272" s="52">
        <v>1</v>
      </c>
      <c r="H272" s="52">
        <v>140000</v>
      </c>
      <c r="I272" s="59">
        <f t="shared" si="8"/>
        <v>140000</v>
      </c>
      <c r="J272" s="53"/>
      <c r="K272" s="54"/>
      <c r="L272" s="54">
        <f t="shared" si="9"/>
        <v>3</v>
      </c>
      <c r="M272" s="52">
        <v>4</v>
      </c>
      <c r="N272" s="52">
        <v>140000</v>
      </c>
    </row>
    <row r="273" spans="1:14" s="12" customFormat="1" ht="13.5" customHeight="1" x14ac:dyDescent="0.3">
      <c r="A273" s="11">
        <v>265</v>
      </c>
      <c r="B273" s="83" t="s">
        <v>339</v>
      </c>
      <c r="C273" s="76">
        <v>39413</v>
      </c>
      <c r="D273" s="75" t="s">
        <v>665</v>
      </c>
      <c r="E273" s="55" t="s">
        <v>957</v>
      </c>
      <c r="F273" s="50" t="s">
        <v>16</v>
      </c>
      <c r="G273" s="52">
        <v>1</v>
      </c>
      <c r="H273" s="52">
        <v>140000</v>
      </c>
      <c r="I273" s="59">
        <f t="shared" si="8"/>
        <v>140000</v>
      </c>
      <c r="J273" s="53"/>
      <c r="K273" s="54"/>
      <c r="L273" s="54">
        <f t="shared" si="9"/>
        <v>3</v>
      </c>
      <c r="M273" s="52">
        <v>4</v>
      </c>
      <c r="N273" s="52">
        <v>140000</v>
      </c>
    </row>
    <row r="274" spans="1:14" s="12" customFormat="1" ht="13.5" customHeight="1" x14ac:dyDescent="0.3">
      <c r="A274" s="11">
        <v>266</v>
      </c>
      <c r="B274" s="83" t="s">
        <v>340</v>
      </c>
      <c r="C274" s="76">
        <v>39132</v>
      </c>
      <c r="D274" s="75" t="s">
        <v>665</v>
      </c>
      <c r="E274" s="55" t="s">
        <v>958</v>
      </c>
      <c r="F274" s="50" t="s">
        <v>16</v>
      </c>
      <c r="G274" s="52">
        <v>1</v>
      </c>
      <c r="H274" s="52">
        <v>140000</v>
      </c>
      <c r="I274" s="59">
        <f t="shared" si="8"/>
        <v>140000</v>
      </c>
      <c r="J274" s="53"/>
      <c r="K274" s="54"/>
      <c r="L274" s="54">
        <f t="shared" si="9"/>
        <v>3</v>
      </c>
      <c r="M274" s="52">
        <v>4</v>
      </c>
      <c r="N274" s="52">
        <v>140000</v>
      </c>
    </row>
    <row r="275" spans="1:14" s="12" customFormat="1" ht="13.5" customHeight="1" x14ac:dyDescent="0.3">
      <c r="A275" s="11">
        <v>267</v>
      </c>
      <c r="B275" s="83" t="s">
        <v>341</v>
      </c>
      <c r="C275" s="76">
        <v>39359</v>
      </c>
      <c r="D275" s="75" t="s">
        <v>665</v>
      </c>
      <c r="E275" s="55" t="s">
        <v>959</v>
      </c>
      <c r="F275" s="50" t="s">
        <v>16</v>
      </c>
      <c r="G275" s="52">
        <v>1</v>
      </c>
      <c r="H275" s="52">
        <v>140000</v>
      </c>
      <c r="I275" s="59">
        <f t="shared" si="8"/>
        <v>140000</v>
      </c>
      <c r="J275" s="53"/>
      <c r="K275" s="54"/>
      <c r="L275" s="54">
        <f t="shared" si="9"/>
        <v>3</v>
      </c>
      <c r="M275" s="52">
        <v>4</v>
      </c>
      <c r="N275" s="52">
        <v>140000</v>
      </c>
    </row>
    <row r="276" spans="1:14" s="12" customFormat="1" ht="13.5" customHeight="1" x14ac:dyDescent="0.3">
      <c r="A276" s="11">
        <v>268</v>
      </c>
      <c r="B276" s="83" t="s">
        <v>342</v>
      </c>
      <c r="C276" s="76">
        <v>39337</v>
      </c>
      <c r="D276" s="75" t="s">
        <v>665</v>
      </c>
      <c r="E276" s="55" t="s">
        <v>960</v>
      </c>
      <c r="F276" s="50" t="s">
        <v>16</v>
      </c>
      <c r="G276" s="52">
        <v>1</v>
      </c>
      <c r="H276" s="52">
        <v>140000</v>
      </c>
      <c r="I276" s="59">
        <f t="shared" si="8"/>
        <v>140000</v>
      </c>
      <c r="J276" s="53"/>
      <c r="K276" s="54"/>
      <c r="L276" s="54">
        <f t="shared" si="9"/>
        <v>3</v>
      </c>
      <c r="M276" s="52">
        <v>4</v>
      </c>
      <c r="N276" s="52">
        <v>140000</v>
      </c>
    </row>
    <row r="277" spans="1:14" s="12" customFormat="1" ht="13.5" customHeight="1" x14ac:dyDescent="0.3">
      <c r="A277" s="11">
        <v>269</v>
      </c>
      <c r="B277" s="83" t="s">
        <v>343</v>
      </c>
      <c r="C277" s="76">
        <v>39394</v>
      </c>
      <c r="D277" s="75" t="s">
        <v>665</v>
      </c>
      <c r="E277" s="55" t="s">
        <v>961</v>
      </c>
      <c r="F277" s="50" t="s">
        <v>16</v>
      </c>
      <c r="G277" s="52">
        <v>1</v>
      </c>
      <c r="H277" s="52">
        <v>140000</v>
      </c>
      <c r="I277" s="59">
        <f t="shared" si="8"/>
        <v>140000</v>
      </c>
      <c r="J277" s="53"/>
      <c r="K277" s="54"/>
      <c r="L277" s="54">
        <f t="shared" si="9"/>
        <v>3</v>
      </c>
      <c r="M277" s="52">
        <v>4</v>
      </c>
      <c r="N277" s="52">
        <v>140000</v>
      </c>
    </row>
    <row r="278" spans="1:14" s="12" customFormat="1" ht="13.5" customHeight="1" x14ac:dyDescent="0.3">
      <c r="A278" s="11">
        <v>270</v>
      </c>
      <c r="B278" s="83" t="s">
        <v>344</v>
      </c>
      <c r="C278" s="76">
        <v>39295</v>
      </c>
      <c r="D278" s="75" t="s">
        <v>665</v>
      </c>
      <c r="E278" s="55" t="s">
        <v>962</v>
      </c>
      <c r="F278" s="50" t="s">
        <v>16</v>
      </c>
      <c r="G278" s="52">
        <v>1</v>
      </c>
      <c r="H278" s="52">
        <v>140000</v>
      </c>
      <c r="I278" s="59">
        <f t="shared" si="8"/>
        <v>140000</v>
      </c>
      <c r="J278" s="53"/>
      <c r="K278" s="54"/>
      <c r="L278" s="54">
        <f t="shared" si="9"/>
        <v>3</v>
      </c>
      <c r="M278" s="52">
        <v>4</v>
      </c>
      <c r="N278" s="52">
        <v>140000</v>
      </c>
    </row>
    <row r="279" spans="1:14" s="12" customFormat="1" ht="13.5" customHeight="1" x14ac:dyDescent="0.25">
      <c r="A279" s="11">
        <v>271</v>
      </c>
      <c r="B279" s="84" t="s">
        <v>345</v>
      </c>
      <c r="C279" s="76">
        <v>39334</v>
      </c>
      <c r="D279" s="78" t="s">
        <v>665</v>
      </c>
      <c r="E279" s="55" t="s">
        <v>963</v>
      </c>
      <c r="F279" s="50" t="s">
        <v>16</v>
      </c>
      <c r="G279" s="52">
        <v>1</v>
      </c>
      <c r="H279" s="52">
        <v>140000</v>
      </c>
      <c r="I279" s="59">
        <f t="shared" si="8"/>
        <v>140000</v>
      </c>
      <c r="J279" s="53"/>
      <c r="K279" s="54"/>
      <c r="L279" s="54">
        <f t="shared" si="9"/>
        <v>3</v>
      </c>
      <c r="M279" s="52">
        <v>4</v>
      </c>
      <c r="N279" s="52">
        <v>140000</v>
      </c>
    </row>
    <row r="280" spans="1:14" s="12" customFormat="1" ht="13.5" customHeight="1" x14ac:dyDescent="0.25">
      <c r="A280" s="11">
        <v>272</v>
      </c>
      <c r="B280" s="84" t="s">
        <v>346</v>
      </c>
      <c r="C280" s="76">
        <v>39421</v>
      </c>
      <c r="D280" s="78" t="s">
        <v>665</v>
      </c>
      <c r="E280" s="55" t="s">
        <v>964</v>
      </c>
      <c r="F280" s="50" t="s">
        <v>16</v>
      </c>
      <c r="G280" s="52">
        <v>1</v>
      </c>
      <c r="H280" s="52">
        <v>140000</v>
      </c>
      <c r="I280" s="59">
        <f t="shared" si="8"/>
        <v>140000</v>
      </c>
      <c r="J280" s="53"/>
      <c r="K280" s="54"/>
      <c r="L280" s="54">
        <f t="shared" si="9"/>
        <v>3</v>
      </c>
      <c r="M280" s="52">
        <v>4</v>
      </c>
      <c r="N280" s="52">
        <v>140000</v>
      </c>
    </row>
    <row r="281" spans="1:14" s="12" customFormat="1" ht="13.5" customHeight="1" x14ac:dyDescent="0.25">
      <c r="A281" s="11">
        <v>273</v>
      </c>
      <c r="B281" s="84" t="s">
        <v>347</v>
      </c>
      <c r="C281" s="76">
        <v>39419</v>
      </c>
      <c r="D281" s="78" t="s">
        <v>665</v>
      </c>
      <c r="E281" s="55" t="s">
        <v>965</v>
      </c>
      <c r="F281" s="50" t="s">
        <v>16</v>
      </c>
      <c r="G281" s="52">
        <v>1</v>
      </c>
      <c r="H281" s="52">
        <v>140000</v>
      </c>
      <c r="I281" s="59">
        <f t="shared" si="8"/>
        <v>140000</v>
      </c>
      <c r="J281" s="53"/>
      <c r="K281" s="54"/>
      <c r="L281" s="54">
        <f t="shared" si="9"/>
        <v>3</v>
      </c>
      <c r="M281" s="52">
        <v>4</v>
      </c>
      <c r="N281" s="52">
        <v>140000</v>
      </c>
    </row>
    <row r="282" spans="1:14" s="12" customFormat="1" ht="13.5" customHeight="1" x14ac:dyDescent="0.3">
      <c r="A282" s="11">
        <v>274</v>
      </c>
      <c r="B282" s="83" t="s">
        <v>348</v>
      </c>
      <c r="C282" s="76">
        <v>39287</v>
      </c>
      <c r="D282" s="75" t="s">
        <v>665</v>
      </c>
      <c r="E282" s="55" t="s">
        <v>966</v>
      </c>
      <c r="F282" s="50" t="s">
        <v>16</v>
      </c>
      <c r="G282" s="52">
        <v>1</v>
      </c>
      <c r="H282" s="52">
        <v>140000</v>
      </c>
      <c r="I282" s="59">
        <f t="shared" si="8"/>
        <v>140000</v>
      </c>
      <c r="J282" s="53"/>
      <c r="K282" s="54"/>
      <c r="L282" s="54">
        <f t="shared" si="9"/>
        <v>3</v>
      </c>
      <c r="M282" s="52">
        <v>4</v>
      </c>
      <c r="N282" s="52">
        <v>140000</v>
      </c>
    </row>
    <row r="283" spans="1:14" s="12" customFormat="1" ht="13.5" customHeight="1" x14ac:dyDescent="0.3">
      <c r="A283" s="11">
        <v>275</v>
      </c>
      <c r="B283" s="86" t="s">
        <v>349</v>
      </c>
      <c r="C283" s="76">
        <v>39341</v>
      </c>
      <c r="D283" s="81" t="s">
        <v>666</v>
      </c>
      <c r="E283" s="55" t="s">
        <v>967</v>
      </c>
      <c r="F283" s="50" t="s">
        <v>16</v>
      </c>
      <c r="G283" s="52">
        <v>1</v>
      </c>
      <c r="H283" s="52">
        <v>140000</v>
      </c>
      <c r="I283" s="59">
        <f t="shared" si="8"/>
        <v>140000</v>
      </c>
      <c r="J283" s="53"/>
      <c r="K283" s="54"/>
      <c r="L283" s="54">
        <f t="shared" si="9"/>
        <v>3</v>
      </c>
      <c r="M283" s="52">
        <v>4</v>
      </c>
      <c r="N283" s="52">
        <v>140000</v>
      </c>
    </row>
    <row r="284" spans="1:14" s="12" customFormat="1" ht="13.5" customHeight="1" x14ac:dyDescent="0.25">
      <c r="A284" s="11">
        <v>276</v>
      </c>
      <c r="B284" s="84" t="s">
        <v>350</v>
      </c>
      <c r="C284" s="76">
        <v>39415</v>
      </c>
      <c r="D284" s="78" t="s">
        <v>666</v>
      </c>
      <c r="E284" s="55" t="s">
        <v>968</v>
      </c>
      <c r="F284" s="50" t="s">
        <v>16</v>
      </c>
      <c r="G284" s="52">
        <v>1</v>
      </c>
      <c r="H284" s="52">
        <v>140000</v>
      </c>
      <c r="I284" s="59">
        <f t="shared" si="8"/>
        <v>140000</v>
      </c>
      <c r="J284" s="53"/>
      <c r="K284" s="54"/>
      <c r="L284" s="54">
        <f t="shared" si="9"/>
        <v>3</v>
      </c>
      <c r="M284" s="52">
        <v>4</v>
      </c>
      <c r="N284" s="52">
        <v>140000</v>
      </c>
    </row>
    <row r="285" spans="1:14" s="12" customFormat="1" ht="13.5" customHeight="1" x14ac:dyDescent="0.25">
      <c r="A285" s="11">
        <v>277</v>
      </c>
      <c r="B285" s="84" t="s">
        <v>351</v>
      </c>
      <c r="C285" s="76">
        <v>39204</v>
      </c>
      <c r="D285" s="78" t="s">
        <v>666</v>
      </c>
      <c r="E285" s="55" t="s">
        <v>969</v>
      </c>
      <c r="F285" s="50" t="s">
        <v>16</v>
      </c>
      <c r="G285" s="52">
        <v>1</v>
      </c>
      <c r="H285" s="52">
        <v>140000</v>
      </c>
      <c r="I285" s="59">
        <f t="shared" si="8"/>
        <v>140000</v>
      </c>
      <c r="J285" s="53"/>
      <c r="K285" s="54"/>
      <c r="L285" s="54">
        <f t="shared" si="9"/>
        <v>3</v>
      </c>
      <c r="M285" s="52">
        <v>4</v>
      </c>
      <c r="N285" s="52">
        <v>140000</v>
      </c>
    </row>
    <row r="286" spans="1:14" s="12" customFormat="1" ht="13.5" customHeight="1" x14ac:dyDescent="0.25">
      <c r="A286" s="11">
        <v>278</v>
      </c>
      <c r="B286" s="84" t="s">
        <v>352</v>
      </c>
      <c r="C286" s="76">
        <v>39173</v>
      </c>
      <c r="D286" s="82" t="s">
        <v>666</v>
      </c>
      <c r="E286" s="55" t="s">
        <v>970</v>
      </c>
      <c r="F286" s="50" t="s">
        <v>16</v>
      </c>
      <c r="G286" s="52">
        <v>1</v>
      </c>
      <c r="H286" s="52">
        <v>140000</v>
      </c>
      <c r="I286" s="59">
        <f t="shared" si="8"/>
        <v>140000</v>
      </c>
      <c r="J286" s="53"/>
      <c r="K286" s="54"/>
      <c r="L286" s="54">
        <f t="shared" si="9"/>
        <v>3</v>
      </c>
      <c r="M286" s="52">
        <v>4</v>
      </c>
      <c r="N286" s="52">
        <v>140000</v>
      </c>
    </row>
    <row r="287" spans="1:14" s="12" customFormat="1" ht="13.5" customHeight="1" x14ac:dyDescent="0.3">
      <c r="A287" s="11">
        <v>279</v>
      </c>
      <c r="B287" s="83" t="s">
        <v>353</v>
      </c>
      <c r="C287" s="76">
        <v>39091</v>
      </c>
      <c r="D287" s="76" t="s">
        <v>666</v>
      </c>
      <c r="E287" s="55" t="s">
        <v>971</v>
      </c>
      <c r="F287" s="50" t="s">
        <v>16</v>
      </c>
      <c r="G287" s="52">
        <v>1</v>
      </c>
      <c r="H287" s="52">
        <v>140000</v>
      </c>
      <c r="I287" s="59">
        <f t="shared" si="8"/>
        <v>140000</v>
      </c>
      <c r="J287" s="53"/>
      <c r="K287" s="54"/>
      <c r="L287" s="54">
        <f t="shared" si="9"/>
        <v>3</v>
      </c>
      <c r="M287" s="52">
        <v>4</v>
      </c>
      <c r="N287" s="52">
        <v>140000</v>
      </c>
    </row>
    <row r="288" spans="1:14" s="12" customFormat="1" ht="13.5" customHeight="1" x14ac:dyDescent="0.3">
      <c r="A288" s="11">
        <v>280</v>
      </c>
      <c r="B288" s="83" t="s">
        <v>354</v>
      </c>
      <c r="C288" s="76">
        <v>39369</v>
      </c>
      <c r="D288" s="77" t="s">
        <v>666</v>
      </c>
      <c r="E288" s="55" t="s">
        <v>972</v>
      </c>
      <c r="F288" s="50" t="s">
        <v>16</v>
      </c>
      <c r="G288" s="52">
        <v>1</v>
      </c>
      <c r="H288" s="52">
        <v>140000</v>
      </c>
      <c r="I288" s="59">
        <f t="shared" si="8"/>
        <v>140000</v>
      </c>
      <c r="J288" s="53"/>
      <c r="K288" s="54"/>
      <c r="L288" s="54">
        <f t="shared" si="9"/>
        <v>3</v>
      </c>
      <c r="M288" s="52">
        <v>4</v>
      </c>
      <c r="N288" s="52">
        <v>140000</v>
      </c>
    </row>
    <row r="289" spans="1:14" s="12" customFormat="1" ht="13.5" customHeight="1" x14ac:dyDescent="0.3">
      <c r="A289" s="11">
        <v>281</v>
      </c>
      <c r="B289" s="83" t="s">
        <v>355</v>
      </c>
      <c r="C289" s="76">
        <v>39422</v>
      </c>
      <c r="D289" s="77" t="s">
        <v>666</v>
      </c>
      <c r="E289" s="55" t="s">
        <v>973</v>
      </c>
      <c r="F289" s="50" t="s">
        <v>16</v>
      </c>
      <c r="G289" s="52">
        <v>1</v>
      </c>
      <c r="H289" s="52">
        <v>140000</v>
      </c>
      <c r="I289" s="59">
        <f t="shared" si="8"/>
        <v>140000</v>
      </c>
      <c r="J289" s="53"/>
      <c r="K289" s="54"/>
      <c r="L289" s="54">
        <f t="shared" si="9"/>
        <v>3</v>
      </c>
      <c r="M289" s="52">
        <v>4</v>
      </c>
      <c r="N289" s="52">
        <v>140000</v>
      </c>
    </row>
    <row r="290" spans="1:14" s="12" customFormat="1" ht="13.5" customHeight="1" x14ac:dyDescent="0.3">
      <c r="A290" s="11">
        <v>282</v>
      </c>
      <c r="B290" s="83" t="s">
        <v>356</v>
      </c>
      <c r="C290" s="76">
        <v>39389</v>
      </c>
      <c r="D290" s="75" t="s">
        <v>667</v>
      </c>
      <c r="E290" s="55" t="s">
        <v>974</v>
      </c>
      <c r="F290" s="50" t="s">
        <v>16</v>
      </c>
      <c r="G290" s="52">
        <v>1</v>
      </c>
      <c r="H290" s="52">
        <v>140000</v>
      </c>
      <c r="I290" s="59">
        <f t="shared" si="8"/>
        <v>140000</v>
      </c>
      <c r="J290" s="53"/>
      <c r="K290" s="54"/>
      <c r="L290" s="54">
        <f t="shared" si="9"/>
        <v>3</v>
      </c>
      <c r="M290" s="52">
        <v>4</v>
      </c>
      <c r="N290" s="52">
        <v>140000</v>
      </c>
    </row>
    <row r="291" spans="1:14" s="12" customFormat="1" ht="13.5" customHeight="1" x14ac:dyDescent="0.3">
      <c r="A291" s="11">
        <v>283</v>
      </c>
      <c r="B291" s="83" t="s">
        <v>357</v>
      </c>
      <c r="C291" s="76">
        <v>39302</v>
      </c>
      <c r="D291" s="75" t="s">
        <v>667</v>
      </c>
      <c r="E291" s="55" t="s">
        <v>975</v>
      </c>
      <c r="F291" s="50" t="s">
        <v>16</v>
      </c>
      <c r="G291" s="52">
        <v>1</v>
      </c>
      <c r="H291" s="52">
        <v>140000</v>
      </c>
      <c r="I291" s="59">
        <f t="shared" si="8"/>
        <v>140000</v>
      </c>
      <c r="J291" s="53"/>
      <c r="K291" s="54"/>
      <c r="L291" s="54">
        <f t="shared" si="9"/>
        <v>3</v>
      </c>
      <c r="M291" s="52">
        <v>4</v>
      </c>
      <c r="N291" s="52">
        <v>140000</v>
      </c>
    </row>
    <row r="292" spans="1:14" s="12" customFormat="1" ht="13.5" customHeight="1" x14ac:dyDescent="0.3">
      <c r="A292" s="11">
        <v>284</v>
      </c>
      <c r="B292" s="83" t="s">
        <v>358</v>
      </c>
      <c r="C292" s="76">
        <v>39423</v>
      </c>
      <c r="D292" s="75" t="s">
        <v>667</v>
      </c>
      <c r="E292" s="55" t="s">
        <v>976</v>
      </c>
      <c r="F292" s="50" t="s">
        <v>16</v>
      </c>
      <c r="G292" s="52">
        <v>1</v>
      </c>
      <c r="H292" s="52">
        <v>140000</v>
      </c>
      <c r="I292" s="59">
        <f t="shared" si="8"/>
        <v>140000</v>
      </c>
      <c r="J292" s="53"/>
      <c r="K292" s="54"/>
      <c r="L292" s="54">
        <f t="shared" si="9"/>
        <v>3</v>
      </c>
      <c r="M292" s="52">
        <v>4</v>
      </c>
      <c r="N292" s="52">
        <v>140000</v>
      </c>
    </row>
    <row r="293" spans="1:14" s="12" customFormat="1" ht="13.5" customHeight="1" x14ac:dyDescent="0.3">
      <c r="A293" s="11">
        <v>285</v>
      </c>
      <c r="B293" s="83" t="s">
        <v>359</v>
      </c>
      <c r="C293" s="76">
        <v>39386</v>
      </c>
      <c r="D293" s="75" t="s">
        <v>667</v>
      </c>
      <c r="E293" s="55" t="s">
        <v>977</v>
      </c>
      <c r="F293" s="50" t="s">
        <v>16</v>
      </c>
      <c r="G293" s="52">
        <v>1</v>
      </c>
      <c r="H293" s="52">
        <v>140000</v>
      </c>
      <c r="I293" s="59">
        <f t="shared" si="8"/>
        <v>140000</v>
      </c>
      <c r="J293" s="53"/>
      <c r="K293" s="54"/>
      <c r="L293" s="54">
        <f t="shared" si="9"/>
        <v>3</v>
      </c>
      <c r="M293" s="52">
        <v>4</v>
      </c>
      <c r="N293" s="52">
        <v>140000</v>
      </c>
    </row>
    <row r="294" spans="1:14" s="12" customFormat="1" ht="13.5" customHeight="1" x14ac:dyDescent="0.3">
      <c r="A294" s="11">
        <v>286</v>
      </c>
      <c r="B294" s="83" t="s">
        <v>360</v>
      </c>
      <c r="C294" s="76">
        <v>39382</v>
      </c>
      <c r="D294" s="75" t="s">
        <v>667</v>
      </c>
      <c r="E294" s="55" t="s">
        <v>978</v>
      </c>
      <c r="F294" s="50" t="s">
        <v>16</v>
      </c>
      <c r="G294" s="52">
        <v>1</v>
      </c>
      <c r="H294" s="52">
        <v>140000</v>
      </c>
      <c r="I294" s="59">
        <f t="shared" si="8"/>
        <v>140000</v>
      </c>
      <c r="J294" s="53"/>
      <c r="K294" s="54"/>
      <c r="L294" s="54">
        <f t="shared" si="9"/>
        <v>3</v>
      </c>
      <c r="M294" s="52">
        <v>4</v>
      </c>
      <c r="N294" s="52">
        <v>140000</v>
      </c>
    </row>
    <row r="295" spans="1:14" s="12" customFormat="1" ht="13.5" customHeight="1" x14ac:dyDescent="0.25">
      <c r="A295" s="11">
        <v>287</v>
      </c>
      <c r="B295" s="83" t="s">
        <v>361</v>
      </c>
      <c r="C295" s="89">
        <v>39287</v>
      </c>
      <c r="D295" s="75" t="s">
        <v>668</v>
      </c>
      <c r="E295" s="55" t="s">
        <v>979</v>
      </c>
      <c r="F295" s="50" t="s">
        <v>16</v>
      </c>
      <c r="G295" s="52">
        <v>1</v>
      </c>
      <c r="H295" s="52">
        <v>140000</v>
      </c>
      <c r="I295" s="59">
        <f t="shared" si="8"/>
        <v>140000</v>
      </c>
      <c r="J295" s="53"/>
      <c r="K295" s="54"/>
      <c r="L295" s="54">
        <f t="shared" si="9"/>
        <v>3</v>
      </c>
      <c r="M295" s="52">
        <v>4</v>
      </c>
      <c r="N295" s="52">
        <v>140000</v>
      </c>
    </row>
    <row r="296" spans="1:14" s="12" customFormat="1" ht="13.5" customHeight="1" x14ac:dyDescent="0.25">
      <c r="A296" s="11">
        <v>288</v>
      </c>
      <c r="B296" s="83" t="s">
        <v>362</v>
      </c>
      <c r="C296" s="89">
        <v>39112</v>
      </c>
      <c r="D296" s="75" t="s">
        <v>669</v>
      </c>
      <c r="E296" s="55" t="s">
        <v>980</v>
      </c>
      <c r="F296" s="50" t="s">
        <v>16</v>
      </c>
      <c r="G296" s="52">
        <v>1</v>
      </c>
      <c r="H296" s="52">
        <v>140000</v>
      </c>
      <c r="I296" s="59">
        <f t="shared" si="8"/>
        <v>140000</v>
      </c>
      <c r="J296" s="53"/>
      <c r="K296" s="54"/>
      <c r="L296" s="54">
        <f t="shared" si="9"/>
        <v>3</v>
      </c>
      <c r="M296" s="52">
        <v>4</v>
      </c>
      <c r="N296" s="52">
        <v>140000</v>
      </c>
    </row>
    <row r="297" spans="1:14" s="12" customFormat="1" ht="13.5" customHeight="1" x14ac:dyDescent="0.25">
      <c r="A297" s="11">
        <v>289</v>
      </c>
      <c r="B297" s="83" t="s">
        <v>363</v>
      </c>
      <c r="C297" s="89">
        <v>39438</v>
      </c>
      <c r="D297" s="75" t="s">
        <v>669</v>
      </c>
      <c r="E297" s="55" t="s">
        <v>981</v>
      </c>
      <c r="F297" s="50" t="s">
        <v>16</v>
      </c>
      <c r="G297" s="52">
        <v>1</v>
      </c>
      <c r="H297" s="52">
        <v>140000</v>
      </c>
      <c r="I297" s="59">
        <f t="shared" si="8"/>
        <v>140000</v>
      </c>
      <c r="J297" s="53"/>
      <c r="K297" s="54"/>
      <c r="L297" s="54">
        <f t="shared" si="9"/>
        <v>3</v>
      </c>
      <c r="M297" s="52">
        <v>4</v>
      </c>
      <c r="N297" s="52">
        <v>140000</v>
      </c>
    </row>
    <row r="298" spans="1:14" s="12" customFormat="1" ht="13.5" customHeight="1" x14ac:dyDescent="0.3">
      <c r="A298" s="11">
        <v>290</v>
      </c>
      <c r="B298" s="83" t="s">
        <v>364</v>
      </c>
      <c r="C298" s="76">
        <v>39146</v>
      </c>
      <c r="D298" s="75" t="s">
        <v>669</v>
      </c>
      <c r="E298" s="55" t="s">
        <v>982</v>
      </c>
      <c r="F298" s="50" t="s">
        <v>16</v>
      </c>
      <c r="G298" s="52">
        <v>1</v>
      </c>
      <c r="H298" s="52">
        <v>140000</v>
      </c>
      <c r="I298" s="59">
        <f t="shared" si="8"/>
        <v>140000</v>
      </c>
      <c r="J298" s="53"/>
      <c r="K298" s="54"/>
      <c r="L298" s="54">
        <f t="shared" si="9"/>
        <v>3</v>
      </c>
      <c r="M298" s="52">
        <v>4</v>
      </c>
      <c r="N298" s="52">
        <v>140000</v>
      </c>
    </row>
    <row r="299" spans="1:14" s="12" customFormat="1" ht="13.5" customHeight="1" x14ac:dyDescent="0.3">
      <c r="A299" s="11">
        <v>291</v>
      </c>
      <c r="B299" s="83" t="s">
        <v>1285</v>
      </c>
      <c r="C299" s="76">
        <v>39363</v>
      </c>
      <c r="D299" s="75" t="s">
        <v>669</v>
      </c>
      <c r="E299" s="55" t="s">
        <v>1319</v>
      </c>
      <c r="F299" s="50" t="s">
        <v>16</v>
      </c>
      <c r="G299" s="52">
        <v>1</v>
      </c>
      <c r="H299" s="52">
        <v>140000</v>
      </c>
      <c r="I299" s="59">
        <f t="shared" si="8"/>
        <v>140000</v>
      </c>
      <c r="J299" s="53"/>
      <c r="K299" s="54"/>
      <c r="L299" s="54">
        <f t="shared" si="9"/>
        <v>3</v>
      </c>
      <c r="M299" s="52">
        <v>4</v>
      </c>
      <c r="N299" s="52">
        <v>140000</v>
      </c>
    </row>
    <row r="300" spans="1:14" s="12" customFormat="1" ht="13.5" customHeight="1" x14ac:dyDescent="0.25">
      <c r="A300" s="11">
        <v>292</v>
      </c>
      <c r="B300" s="83" t="s">
        <v>1286</v>
      </c>
      <c r="C300" s="89">
        <v>39239</v>
      </c>
      <c r="D300" s="78" t="s">
        <v>669</v>
      </c>
      <c r="E300" s="55" t="s">
        <v>1320</v>
      </c>
      <c r="F300" s="50" t="s">
        <v>16</v>
      </c>
      <c r="G300" s="52">
        <v>1</v>
      </c>
      <c r="H300" s="52">
        <v>140000</v>
      </c>
      <c r="I300" s="59">
        <f t="shared" si="8"/>
        <v>140000</v>
      </c>
      <c r="J300" s="53"/>
      <c r="K300" s="54"/>
      <c r="L300" s="54">
        <f t="shared" si="9"/>
        <v>3</v>
      </c>
      <c r="M300" s="52">
        <v>4</v>
      </c>
      <c r="N300" s="52">
        <v>140000</v>
      </c>
    </row>
    <row r="301" spans="1:14" s="12" customFormat="1" ht="13.5" customHeight="1" x14ac:dyDescent="0.3">
      <c r="A301" s="11">
        <v>293</v>
      </c>
      <c r="B301" s="83" t="s">
        <v>365</v>
      </c>
      <c r="C301" s="87">
        <v>39394</v>
      </c>
      <c r="D301" s="75" t="s">
        <v>670</v>
      </c>
      <c r="E301" s="55" t="s">
        <v>983</v>
      </c>
      <c r="F301" s="50" t="s">
        <v>16</v>
      </c>
      <c r="G301" s="52">
        <v>1</v>
      </c>
      <c r="H301" s="52">
        <v>100000</v>
      </c>
      <c r="I301" s="59">
        <f t="shared" si="8"/>
        <v>100000</v>
      </c>
      <c r="J301" s="53"/>
      <c r="K301" s="54"/>
      <c r="L301" s="54">
        <f t="shared" si="9"/>
        <v>3</v>
      </c>
      <c r="M301" s="52">
        <v>4</v>
      </c>
      <c r="N301" s="52">
        <v>100000</v>
      </c>
    </row>
    <row r="302" spans="1:14" s="12" customFormat="1" ht="13.5" customHeight="1" x14ac:dyDescent="0.25">
      <c r="A302" s="11">
        <v>294</v>
      </c>
      <c r="B302" s="84" t="s">
        <v>366</v>
      </c>
      <c r="C302" s="89">
        <v>39365</v>
      </c>
      <c r="D302" s="78" t="s">
        <v>670</v>
      </c>
      <c r="E302" s="55" t="s">
        <v>984</v>
      </c>
      <c r="F302" s="50" t="s">
        <v>16</v>
      </c>
      <c r="G302" s="52">
        <v>1</v>
      </c>
      <c r="H302" s="52">
        <v>140000</v>
      </c>
      <c r="I302" s="59">
        <f t="shared" si="8"/>
        <v>140000</v>
      </c>
      <c r="J302" s="53"/>
      <c r="K302" s="54"/>
      <c r="L302" s="54">
        <f t="shared" si="9"/>
        <v>3</v>
      </c>
      <c r="M302" s="52">
        <v>4</v>
      </c>
      <c r="N302" s="52">
        <v>140000</v>
      </c>
    </row>
    <row r="303" spans="1:14" s="12" customFormat="1" ht="13.5" customHeight="1" x14ac:dyDescent="0.25">
      <c r="A303" s="11">
        <v>295</v>
      </c>
      <c r="B303" s="83" t="s">
        <v>367</v>
      </c>
      <c r="C303" s="89">
        <v>39087</v>
      </c>
      <c r="D303" s="75" t="s">
        <v>670</v>
      </c>
      <c r="E303" s="55" t="s">
        <v>985</v>
      </c>
      <c r="F303" s="50" t="s">
        <v>16</v>
      </c>
      <c r="G303" s="52">
        <v>1</v>
      </c>
      <c r="H303" s="52">
        <v>140000</v>
      </c>
      <c r="I303" s="59">
        <f t="shared" si="8"/>
        <v>140000</v>
      </c>
      <c r="J303" s="53"/>
      <c r="K303" s="54"/>
      <c r="L303" s="54">
        <f t="shared" si="9"/>
        <v>3</v>
      </c>
      <c r="M303" s="52">
        <v>4</v>
      </c>
      <c r="N303" s="52">
        <v>140000</v>
      </c>
    </row>
    <row r="304" spans="1:14" s="12" customFormat="1" ht="13.5" customHeight="1" x14ac:dyDescent="0.25">
      <c r="A304" s="11">
        <v>296</v>
      </c>
      <c r="B304" s="83" t="s">
        <v>368</v>
      </c>
      <c r="C304" s="89">
        <v>39253</v>
      </c>
      <c r="D304" s="75" t="s">
        <v>670</v>
      </c>
      <c r="E304" s="55" t="s">
        <v>986</v>
      </c>
      <c r="F304" s="50" t="s">
        <v>16</v>
      </c>
      <c r="G304" s="52">
        <v>1</v>
      </c>
      <c r="H304" s="52">
        <v>140000</v>
      </c>
      <c r="I304" s="59">
        <f t="shared" si="8"/>
        <v>140000</v>
      </c>
      <c r="J304" s="53"/>
      <c r="K304" s="54"/>
      <c r="L304" s="54">
        <f t="shared" si="9"/>
        <v>3</v>
      </c>
      <c r="M304" s="52">
        <v>4</v>
      </c>
      <c r="N304" s="52">
        <v>140000</v>
      </c>
    </row>
    <row r="305" spans="1:14" s="12" customFormat="1" ht="13.5" customHeight="1" x14ac:dyDescent="0.3">
      <c r="A305" s="11">
        <v>297</v>
      </c>
      <c r="B305" s="83" t="s">
        <v>369</v>
      </c>
      <c r="C305" s="76">
        <v>39243</v>
      </c>
      <c r="D305" s="75" t="s">
        <v>671</v>
      </c>
      <c r="E305" s="55" t="s">
        <v>987</v>
      </c>
      <c r="F305" s="50" t="s">
        <v>16</v>
      </c>
      <c r="G305" s="52">
        <v>1</v>
      </c>
      <c r="H305" s="52">
        <v>140000</v>
      </c>
      <c r="I305" s="59">
        <f t="shared" si="8"/>
        <v>140000</v>
      </c>
      <c r="J305" s="53"/>
      <c r="K305" s="54"/>
      <c r="L305" s="54">
        <f t="shared" si="9"/>
        <v>3</v>
      </c>
      <c r="M305" s="52">
        <v>4</v>
      </c>
      <c r="N305" s="52">
        <v>140000</v>
      </c>
    </row>
    <row r="306" spans="1:14" s="12" customFormat="1" ht="13.5" customHeight="1" x14ac:dyDescent="0.3">
      <c r="A306" s="11">
        <v>298</v>
      </c>
      <c r="B306" s="83" t="s">
        <v>370</v>
      </c>
      <c r="C306" s="76">
        <v>39258</v>
      </c>
      <c r="D306" s="75" t="s">
        <v>672</v>
      </c>
      <c r="E306" s="55" t="s">
        <v>988</v>
      </c>
      <c r="F306" s="50" t="s">
        <v>16</v>
      </c>
      <c r="G306" s="52">
        <v>1</v>
      </c>
      <c r="H306" s="52">
        <v>140000</v>
      </c>
      <c r="I306" s="59">
        <f t="shared" si="8"/>
        <v>140000</v>
      </c>
      <c r="J306" s="53"/>
      <c r="K306" s="54"/>
      <c r="L306" s="54">
        <f t="shared" si="9"/>
        <v>3</v>
      </c>
      <c r="M306" s="52">
        <v>4</v>
      </c>
      <c r="N306" s="52">
        <v>140000</v>
      </c>
    </row>
    <row r="307" spans="1:14" s="12" customFormat="1" ht="13.5" customHeight="1" x14ac:dyDescent="0.3">
      <c r="A307" s="11">
        <v>299</v>
      </c>
      <c r="B307" s="83" t="s">
        <v>371</v>
      </c>
      <c r="C307" s="76">
        <v>39382</v>
      </c>
      <c r="D307" s="75" t="s">
        <v>672</v>
      </c>
      <c r="E307" s="55" t="s">
        <v>989</v>
      </c>
      <c r="F307" s="50" t="s">
        <v>16</v>
      </c>
      <c r="G307" s="52">
        <v>1</v>
      </c>
      <c r="H307" s="52">
        <v>140000</v>
      </c>
      <c r="I307" s="59">
        <f t="shared" si="8"/>
        <v>140000</v>
      </c>
      <c r="J307" s="53"/>
      <c r="K307" s="54"/>
      <c r="L307" s="54">
        <f t="shared" si="9"/>
        <v>3</v>
      </c>
      <c r="M307" s="52">
        <v>4</v>
      </c>
      <c r="N307" s="52">
        <v>140000</v>
      </c>
    </row>
    <row r="308" spans="1:14" s="12" customFormat="1" ht="13.5" customHeight="1" x14ac:dyDescent="0.3">
      <c r="A308" s="11">
        <v>300</v>
      </c>
      <c r="B308" s="83" t="s">
        <v>372</v>
      </c>
      <c r="C308" s="76">
        <v>39377</v>
      </c>
      <c r="D308" s="75" t="s">
        <v>673</v>
      </c>
      <c r="E308" s="55" t="s">
        <v>990</v>
      </c>
      <c r="F308" s="50" t="s">
        <v>16</v>
      </c>
      <c r="G308" s="52">
        <v>1</v>
      </c>
      <c r="H308" s="52">
        <v>140000</v>
      </c>
      <c r="I308" s="59">
        <f t="shared" si="8"/>
        <v>140000</v>
      </c>
      <c r="J308" s="53"/>
      <c r="K308" s="54"/>
      <c r="L308" s="54">
        <f t="shared" si="9"/>
        <v>3</v>
      </c>
      <c r="M308" s="52">
        <v>4</v>
      </c>
      <c r="N308" s="52">
        <v>140000</v>
      </c>
    </row>
    <row r="309" spans="1:14" s="12" customFormat="1" ht="13.5" customHeight="1" x14ac:dyDescent="0.3">
      <c r="A309" s="11">
        <v>301</v>
      </c>
      <c r="B309" s="83" t="s">
        <v>373</v>
      </c>
      <c r="C309" s="76">
        <v>39139</v>
      </c>
      <c r="D309" s="75" t="s">
        <v>673</v>
      </c>
      <c r="E309" s="55" t="s">
        <v>991</v>
      </c>
      <c r="F309" s="50" t="s">
        <v>16</v>
      </c>
      <c r="G309" s="52">
        <v>1</v>
      </c>
      <c r="H309" s="52">
        <v>140000</v>
      </c>
      <c r="I309" s="59">
        <f t="shared" si="8"/>
        <v>140000</v>
      </c>
      <c r="J309" s="53"/>
      <c r="K309" s="54"/>
      <c r="L309" s="54">
        <f t="shared" si="9"/>
        <v>3</v>
      </c>
      <c r="M309" s="52">
        <v>4</v>
      </c>
      <c r="N309" s="52">
        <v>140000</v>
      </c>
    </row>
    <row r="310" spans="1:14" s="12" customFormat="1" ht="13.5" customHeight="1" x14ac:dyDescent="0.3">
      <c r="A310" s="11">
        <v>302</v>
      </c>
      <c r="B310" s="83" t="s">
        <v>374</v>
      </c>
      <c r="C310" s="76">
        <v>38645</v>
      </c>
      <c r="D310" s="75" t="s">
        <v>673</v>
      </c>
      <c r="E310" s="55" t="s">
        <v>992</v>
      </c>
      <c r="F310" s="50" t="s">
        <v>16</v>
      </c>
      <c r="G310" s="52">
        <v>1</v>
      </c>
      <c r="H310" s="52">
        <v>140000</v>
      </c>
      <c r="I310" s="59">
        <f t="shared" si="8"/>
        <v>140000</v>
      </c>
      <c r="J310" s="53"/>
      <c r="K310" s="54"/>
      <c r="L310" s="54">
        <f t="shared" si="9"/>
        <v>3</v>
      </c>
      <c r="M310" s="52">
        <v>4</v>
      </c>
      <c r="N310" s="52">
        <v>140000</v>
      </c>
    </row>
    <row r="311" spans="1:14" s="12" customFormat="1" ht="13.5" customHeight="1" x14ac:dyDescent="0.3">
      <c r="A311" s="11">
        <v>303</v>
      </c>
      <c r="B311" s="83" t="s">
        <v>375</v>
      </c>
      <c r="C311" s="76">
        <v>39202</v>
      </c>
      <c r="D311" s="75" t="s">
        <v>673</v>
      </c>
      <c r="E311" s="55" t="s">
        <v>993</v>
      </c>
      <c r="F311" s="50" t="s">
        <v>16</v>
      </c>
      <c r="G311" s="52">
        <v>1</v>
      </c>
      <c r="H311" s="52">
        <v>140000</v>
      </c>
      <c r="I311" s="59">
        <f t="shared" si="8"/>
        <v>140000</v>
      </c>
      <c r="J311" s="53"/>
      <c r="K311" s="54"/>
      <c r="L311" s="54">
        <f t="shared" si="9"/>
        <v>3</v>
      </c>
      <c r="M311" s="52">
        <v>4</v>
      </c>
      <c r="N311" s="52">
        <v>140000</v>
      </c>
    </row>
    <row r="312" spans="1:14" s="12" customFormat="1" ht="13.5" customHeight="1" x14ac:dyDescent="0.3">
      <c r="A312" s="11">
        <v>304</v>
      </c>
      <c r="B312" s="83" t="s">
        <v>376</v>
      </c>
      <c r="C312" s="76">
        <v>38965</v>
      </c>
      <c r="D312" s="75" t="s">
        <v>673</v>
      </c>
      <c r="E312" s="55" t="s">
        <v>994</v>
      </c>
      <c r="F312" s="50" t="s">
        <v>16</v>
      </c>
      <c r="G312" s="52">
        <v>1</v>
      </c>
      <c r="H312" s="52">
        <v>140000</v>
      </c>
      <c r="I312" s="59">
        <f t="shared" si="8"/>
        <v>140000</v>
      </c>
      <c r="J312" s="53"/>
      <c r="K312" s="54"/>
      <c r="L312" s="54">
        <f t="shared" si="9"/>
        <v>3</v>
      </c>
      <c r="M312" s="52">
        <v>4</v>
      </c>
      <c r="N312" s="52">
        <v>140000</v>
      </c>
    </row>
    <row r="313" spans="1:14" s="12" customFormat="1" ht="13.5" customHeight="1" x14ac:dyDescent="0.3">
      <c r="A313" s="11">
        <v>305</v>
      </c>
      <c r="B313" s="83" t="s">
        <v>1287</v>
      </c>
      <c r="C313" s="76">
        <v>39100</v>
      </c>
      <c r="D313" s="75" t="s">
        <v>673</v>
      </c>
      <c r="E313" s="55" t="s">
        <v>1321</v>
      </c>
      <c r="F313" s="50" t="s">
        <v>16</v>
      </c>
      <c r="G313" s="52">
        <v>1</v>
      </c>
      <c r="H313" s="52">
        <v>140000</v>
      </c>
      <c r="I313" s="59">
        <f t="shared" si="8"/>
        <v>140000</v>
      </c>
      <c r="J313" s="53"/>
      <c r="K313" s="54"/>
      <c r="L313" s="54">
        <f t="shared" si="9"/>
        <v>3</v>
      </c>
      <c r="M313" s="52">
        <v>4</v>
      </c>
      <c r="N313" s="52">
        <v>140000</v>
      </c>
    </row>
    <row r="314" spans="1:14" s="12" customFormat="1" ht="13.5" customHeight="1" x14ac:dyDescent="0.3">
      <c r="A314" s="11">
        <v>306</v>
      </c>
      <c r="B314" s="83" t="s">
        <v>377</v>
      </c>
      <c r="C314" s="76">
        <v>37933</v>
      </c>
      <c r="D314" s="75" t="s">
        <v>673</v>
      </c>
      <c r="E314" s="55" t="s">
        <v>995</v>
      </c>
      <c r="F314" s="50" t="s">
        <v>16</v>
      </c>
      <c r="G314" s="52">
        <v>1</v>
      </c>
      <c r="H314" s="52">
        <v>140000</v>
      </c>
      <c r="I314" s="59">
        <f t="shared" si="8"/>
        <v>140000</v>
      </c>
      <c r="J314" s="53"/>
      <c r="K314" s="54"/>
      <c r="L314" s="54">
        <f t="shared" si="9"/>
        <v>3</v>
      </c>
      <c r="M314" s="52">
        <v>4</v>
      </c>
      <c r="N314" s="52">
        <v>140000</v>
      </c>
    </row>
    <row r="315" spans="1:14" s="12" customFormat="1" ht="13.5" customHeight="1" x14ac:dyDescent="0.3">
      <c r="A315" s="11">
        <v>307</v>
      </c>
      <c r="B315" s="83" t="s">
        <v>378</v>
      </c>
      <c r="C315" s="76">
        <v>38385</v>
      </c>
      <c r="D315" s="75" t="s">
        <v>673</v>
      </c>
      <c r="E315" s="55" t="s">
        <v>996</v>
      </c>
      <c r="F315" s="50" t="s">
        <v>16</v>
      </c>
      <c r="G315" s="52">
        <v>1</v>
      </c>
      <c r="H315" s="52">
        <v>140000</v>
      </c>
      <c r="I315" s="59">
        <f t="shared" si="8"/>
        <v>140000</v>
      </c>
      <c r="J315" s="53"/>
      <c r="K315" s="54"/>
      <c r="L315" s="54">
        <f t="shared" si="9"/>
        <v>3</v>
      </c>
      <c r="M315" s="52">
        <v>4</v>
      </c>
      <c r="N315" s="52">
        <v>140000</v>
      </c>
    </row>
    <row r="316" spans="1:14" s="12" customFormat="1" ht="13.5" customHeight="1" x14ac:dyDescent="0.3">
      <c r="A316" s="11">
        <v>308</v>
      </c>
      <c r="B316" s="83" t="s">
        <v>379</v>
      </c>
      <c r="C316" s="76">
        <v>39304</v>
      </c>
      <c r="D316" s="75" t="s">
        <v>673</v>
      </c>
      <c r="E316" s="55" t="s">
        <v>997</v>
      </c>
      <c r="F316" s="50" t="s">
        <v>16</v>
      </c>
      <c r="G316" s="52">
        <v>1</v>
      </c>
      <c r="H316" s="52">
        <v>140000</v>
      </c>
      <c r="I316" s="59">
        <f t="shared" si="8"/>
        <v>140000</v>
      </c>
      <c r="J316" s="53"/>
      <c r="K316" s="54"/>
      <c r="L316" s="54">
        <f t="shared" si="9"/>
        <v>3</v>
      </c>
      <c r="M316" s="52">
        <v>4</v>
      </c>
      <c r="N316" s="52">
        <v>140000</v>
      </c>
    </row>
    <row r="317" spans="1:14" s="12" customFormat="1" ht="13.5" customHeight="1" x14ac:dyDescent="0.3">
      <c r="A317" s="11">
        <v>309</v>
      </c>
      <c r="B317" s="83" t="s">
        <v>380</v>
      </c>
      <c r="C317" s="76">
        <v>39166</v>
      </c>
      <c r="D317" s="75" t="s">
        <v>673</v>
      </c>
      <c r="E317" s="55" t="s">
        <v>998</v>
      </c>
      <c r="F317" s="50" t="s">
        <v>16</v>
      </c>
      <c r="G317" s="52">
        <v>1</v>
      </c>
      <c r="H317" s="52">
        <v>140000</v>
      </c>
      <c r="I317" s="59">
        <f t="shared" si="8"/>
        <v>140000</v>
      </c>
      <c r="J317" s="53"/>
      <c r="K317" s="54"/>
      <c r="L317" s="54">
        <f t="shared" si="9"/>
        <v>3</v>
      </c>
      <c r="M317" s="52">
        <v>4</v>
      </c>
      <c r="N317" s="52">
        <v>140000</v>
      </c>
    </row>
    <row r="318" spans="1:14" s="12" customFormat="1" ht="13.5" customHeight="1" x14ac:dyDescent="0.3">
      <c r="A318" s="11">
        <v>310</v>
      </c>
      <c r="B318" s="83" t="s">
        <v>1288</v>
      </c>
      <c r="C318" s="76">
        <v>39287</v>
      </c>
      <c r="D318" s="75" t="s">
        <v>673</v>
      </c>
      <c r="E318" s="55" t="s">
        <v>1322</v>
      </c>
      <c r="F318" s="50" t="s">
        <v>16</v>
      </c>
      <c r="G318" s="52">
        <v>1</v>
      </c>
      <c r="H318" s="52">
        <v>140000</v>
      </c>
      <c r="I318" s="59">
        <f t="shared" si="8"/>
        <v>140000</v>
      </c>
      <c r="J318" s="53"/>
      <c r="K318" s="54"/>
      <c r="L318" s="54">
        <f t="shared" si="9"/>
        <v>3</v>
      </c>
      <c r="M318" s="52">
        <v>4</v>
      </c>
      <c r="N318" s="52">
        <v>140000</v>
      </c>
    </row>
    <row r="319" spans="1:14" s="12" customFormat="1" ht="13.5" customHeight="1" x14ac:dyDescent="0.3">
      <c r="A319" s="11">
        <v>311</v>
      </c>
      <c r="B319" s="83" t="s">
        <v>381</v>
      </c>
      <c r="C319" s="76">
        <v>39130</v>
      </c>
      <c r="D319" s="75" t="s">
        <v>673</v>
      </c>
      <c r="E319" s="55" t="s">
        <v>999</v>
      </c>
      <c r="F319" s="50" t="s">
        <v>16</v>
      </c>
      <c r="G319" s="52">
        <v>1</v>
      </c>
      <c r="H319" s="52">
        <v>140000</v>
      </c>
      <c r="I319" s="59">
        <f t="shared" si="8"/>
        <v>140000</v>
      </c>
      <c r="J319" s="53"/>
      <c r="K319" s="54"/>
      <c r="L319" s="54">
        <f t="shared" si="9"/>
        <v>3</v>
      </c>
      <c r="M319" s="52">
        <v>4</v>
      </c>
      <c r="N319" s="52">
        <v>140000</v>
      </c>
    </row>
    <row r="320" spans="1:14" s="12" customFormat="1" ht="13.5" customHeight="1" x14ac:dyDescent="0.3">
      <c r="A320" s="11">
        <v>312</v>
      </c>
      <c r="B320" s="83" t="s">
        <v>382</v>
      </c>
      <c r="C320" s="76">
        <v>39431</v>
      </c>
      <c r="D320" s="75" t="s">
        <v>673</v>
      </c>
      <c r="E320" s="55" t="s">
        <v>1000</v>
      </c>
      <c r="F320" s="50" t="s">
        <v>16</v>
      </c>
      <c r="G320" s="52">
        <v>1</v>
      </c>
      <c r="H320" s="52">
        <v>140000</v>
      </c>
      <c r="I320" s="59">
        <f t="shared" si="8"/>
        <v>140000</v>
      </c>
      <c r="J320" s="53"/>
      <c r="K320" s="54"/>
      <c r="L320" s="54">
        <f t="shared" si="9"/>
        <v>3</v>
      </c>
      <c r="M320" s="52">
        <v>4</v>
      </c>
      <c r="N320" s="52">
        <v>140000</v>
      </c>
    </row>
    <row r="321" spans="1:14" s="12" customFormat="1" ht="13.5" customHeight="1" x14ac:dyDescent="0.25">
      <c r="A321" s="11">
        <v>313</v>
      </c>
      <c r="B321" s="83" t="s">
        <v>383</v>
      </c>
      <c r="C321" s="89">
        <v>39270</v>
      </c>
      <c r="D321" s="75" t="s">
        <v>673</v>
      </c>
      <c r="E321" s="55" t="s">
        <v>1001</v>
      </c>
      <c r="F321" s="50" t="s">
        <v>16</v>
      </c>
      <c r="G321" s="52">
        <v>1</v>
      </c>
      <c r="H321" s="52">
        <v>140000</v>
      </c>
      <c r="I321" s="59">
        <f t="shared" si="8"/>
        <v>140000</v>
      </c>
      <c r="J321" s="53"/>
      <c r="K321" s="54"/>
      <c r="L321" s="54">
        <f t="shared" si="9"/>
        <v>3</v>
      </c>
      <c r="M321" s="52">
        <v>4</v>
      </c>
      <c r="N321" s="52">
        <v>140000</v>
      </c>
    </row>
    <row r="322" spans="1:14" s="12" customFormat="1" ht="13.5" customHeight="1" x14ac:dyDescent="0.3">
      <c r="A322" s="11">
        <v>314</v>
      </c>
      <c r="B322" s="83" t="s">
        <v>384</v>
      </c>
      <c r="C322" s="76">
        <v>39345</v>
      </c>
      <c r="D322" s="75" t="s">
        <v>673</v>
      </c>
      <c r="E322" s="55" t="s">
        <v>1002</v>
      </c>
      <c r="F322" s="50" t="s">
        <v>16</v>
      </c>
      <c r="G322" s="52">
        <v>1</v>
      </c>
      <c r="H322" s="52">
        <v>140000</v>
      </c>
      <c r="I322" s="59">
        <f t="shared" ref="I322:I382" si="10">G322*H322</f>
        <v>140000</v>
      </c>
      <c r="J322" s="53"/>
      <c r="K322" s="54"/>
      <c r="L322" s="54">
        <f t="shared" si="9"/>
        <v>3</v>
      </c>
      <c r="M322" s="52">
        <v>4</v>
      </c>
      <c r="N322" s="52">
        <v>140000</v>
      </c>
    </row>
    <row r="323" spans="1:14" s="12" customFormat="1" ht="13.5" customHeight="1" x14ac:dyDescent="0.25">
      <c r="A323" s="11">
        <v>315</v>
      </c>
      <c r="B323" s="83" t="s">
        <v>385</v>
      </c>
      <c r="C323" s="89">
        <v>38911</v>
      </c>
      <c r="D323" s="76" t="s">
        <v>673</v>
      </c>
      <c r="E323" s="55" t="s">
        <v>1003</v>
      </c>
      <c r="F323" s="50" t="s">
        <v>16</v>
      </c>
      <c r="G323" s="52">
        <v>1</v>
      </c>
      <c r="H323" s="52">
        <v>140000</v>
      </c>
      <c r="I323" s="59">
        <f t="shared" si="10"/>
        <v>140000</v>
      </c>
      <c r="J323" s="53"/>
      <c r="K323" s="54"/>
      <c r="L323" s="54">
        <f t="shared" si="9"/>
        <v>3</v>
      </c>
      <c r="M323" s="52">
        <v>4</v>
      </c>
      <c r="N323" s="52">
        <v>140000</v>
      </c>
    </row>
    <row r="324" spans="1:14" s="12" customFormat="1" ht="13.5" customHeight="1" x14ac:dyDescent="0.3">
      <c r="A324" s="11">
        <v>316</v>
      </c>
      <c r="B324" s="83" t="s">
        <v>1289</v>
      </c>
      <c r="C324" s="76">
        <v>39427</v>
      </c>
      <c r="D324" s="75" t="s">
        <v>674</v>
      </c>
      <c r="E324" s="55" t="s">
        <v>1323</v>
      </c>
      <c r="F324" s="50" t="s">
        <v>16</v>
      </c>
      <c r="G324" s="52">
        <v>1</v>
      </c>
      <c r="H324" s="52">
        <v>140000</v>
      </c>
      <c r="I324" s="59">
        <f t="shared" si="10"/>
        <v>140000</v>
      </c>
      <c r="J324" s="53"/>
      <c r="K324" s="54"/>
      <c r="L324" s="54">
        <f t="shared" si="9"/>
        <v>3</v>
      </c>
      <c r="M324" s="52">
        <v>4</v>
      </c>
      <c r="N324" s="52">
        <v>140000</v>
      </c>
    </row>
    <row r="325" spans="1:14" s="12" customFormat="1" ht="13.5" customHeight="1" x14ac:dyDescent="0.3">
      <c r="A325" s="11">
        <v>317</v>
      </c>
      <c r="B325" s="83" t="s">
        <v>386</v>
      </c>
      <c r="C325" s="76">
        <v>39119</v>
      </c>
      <c r="D325" s="75" t="s">
        <v>674</v>
      </c>
      <c r="E325" s="55" t="s">
        <v>1004</v>
      </c>
      <c r="F325" s="50" t="s">
        <v>16</v>
      </c>
      <c r="G325" s="52">
        <v>1</v>
      </c>
      <c r="H325" s="52">
        <v>140000</v>
      </c>
      <c r="I325" s="59">
        <f t="shared" si="10"/>
        <v>140000</v>
      </c>
      <c r="J325" s="53"/>
      <c r="K325" s="54"/>
      <c r="L325" s="54">
        <f t="shared" si="9"/>
        <v>3</v>
      </c>
      <c r="M325" s="52">
        <v>4</v>
      </c>
      <c r="N325" s="52">
        <v>140000</v>
      </c>
    </row>
    <row r="326" spans="1:14" s="12" customFormat="1" ht="13.5" customHeight="1" x14ac:dyDescent="0.3">
      <c r="A326" s="11">
        <v>318</v>
      </c>
      <c r="B326" s="83" t="s">
        <v>387</v>
      </c>
      <c r="C326" s="76">
        <v>39417</v>
      </c>
      <c r="D326" s="75" t="s">
        <v>674</v>
      </c>
      <c r="E326" s="55" t="s">
        <v>1005</v>
      </c>
      <c r="F326" s="50" t="s">
        <v>16</v>
      </c>
      <c r="G326" s="52">
        <v>1</v>
      </c>
      <c r="H326" s="52">
        <v>140000</v>
      </c>
      <c r="I326" s="59">
        <f t="shared" si="10"/>
        <v>140000</v>
      </c>
      <c r="J326" s="53"/>
      <c r="K326" s="54"/>
      <c r="L326" s="54">
        <f t="shared" si="9"/>
        <v>3</v>
      </c>
      <c r="M326" s="52">
        <v>4</v>
      </c>
      <c r="N326" s="52">
        <v>140000</v>
      </c>
    </row>
    <row r="327" spans="1:14" s="12" customFormat="1" ht="13.5" customHeight="1" x14ac:dyDescent="0.3">
      <c r="A327" s="11">
        <v>319</v>
      </c>
      <c r="B327" s="83" t="s">
        <v>388</v>
      </c>
      <c r="C327" s="76">
        <v>39361</v>
      </c>
      <c r="D327" s="75" t="s">
        <v>674</v>
      </c>
      <c r="E327" s="55" t="s">
        <v>1006</v>
      </c>
      <c r="F327" s="50" t="s">
        <v>16</v>
      </c>
      <c r="G327" s="52">
        <v>1</v>
      </c>
      <c r="H327" s="52">
        <v>140000</v>
      </c>
      <c r="I327" s="59">
        <f t="shared" si="10"/>
        <v>140000</v>
      </c>
      <c r="J327" s="53"/>
      <c r="K327" s="54"/>
      <c r="L327" s="54">
        <f t="shared" si="9"/>
        <v>3</v>
      </c>
      <c r="M327" s="52">
        <v>4</v>
      </c>
      <c r="N327" s="52">
        <v>140000</v>
      </c>
    </row>
    <row r="328" spans="1:14" s="12" customFormat="1" ht="13.5" customHeight="1" x14ac:dyDescent="0.3">
      <c r="A328" s="11">
        <v>320</v>
      </c>
      <c r="B328" s="83" t="s">
        <v>389</v>
      </c>
      <c r="C328" s="76">
        <v>39358</v>
      </c>
      <c r="D328" s="75" t="s">
        <v>674</v>
      </c>
      <c r="E328" s="55" t="s">
        <v>1007</v>
      </c>
      <c r="F328" s="50" t="s">
        <v>16</v>
      </c>
      <c r="G328" s="52">
        <v>1</v>
      </c>
      <c r="H328" s="52">
        <v>140000</v>
      </c>
      <c r="I328" s="59">
        <f t="shared" si="10"/>
        <v>140000</v>
      </c>
      <c r="J328" s="53"/>
      <c r="K328" s="54"/>
      <c r="L328" s="54">
        <f t="shared" si="9"/>
        <v>3</v>
      </c>
      <c r="M328" s="52">
        <v>4</v>
      </c>
      <c r="N328" s="52">
        <v>140000</v>
      </c>
    </row>
    <row r="329" spans="1:14" s="12" customFormat="1" ht="13.5" customHeight="1" x14ac:dyDescent="0.3">
      <c r="A329" s="11">
        <v>321</v>
      </c>
      <c r="B329" s="83" t="s">
        <v>390</v>
      </c>
      <c r="C329" s="76">
        <v>39201</v>
      </c>
      <c r="D329" s="75" t="s">
        <v>674</v>
      </c>
      <c r="E329" s="55" t="s">
        <v>1008</v>
      </c>
      <c r="F329" s="50" t="s">
        <v>16</v>
      </c>
      <c r="G329" s="52">
        <v>1</v>
      </c>
      <c r="H329" s="52">
        <v>140000</v>
      </c>
      <c r="I329" s="59">
        <f t="shared" si="10"/>
        <v>140000</v>
      </c>
      <c r="J329" s="53"/>
      <c r="K329" s="54"/>
      <c r="L329" s="54">
        <f t="shared" si="9"/>
        <v>3</v>
      </c>
      <c r="M329" s="52">
        <v>4</v>
      </c>
      <c r="N329" s="52">
        <v>140000</v>
      </c>
    </row>
    <row r="330" spans="1:14" s="12" customFormat="1" ht="13.5" customHeight="1" x14ac:dyDescent="0.3">
      <c r="A330" s="11">
        <v>322</v>
      </c>
      <c r="B330" s="83" t="s">
        <v>391</v>
      </c>
      <c r="C330" s="76">
        <v>39155</v>
      </c>
      <c r="D330" s="75" t="s">
        <v>674</v>
      </c>
      <c r="E330" s="55" t="s">
        <v>1009</v>
      </c>
      <c r="F330" s="50" t="s">
        <v>16</v>
      </c>
      <c r="G330" s="52">
        <v>1</v>
      </c>
      <c r="H330" s="52">
        <v>140000</v>
      </c>
      <c r="I330" s="59">
        <f t="shared" si="10"/>
        <v>140000</v>
      </c>
      <c r="J330" s="53"/>
      <c r="K330" s="54"/>
      <c r="L330" s="54">
        <f t="shared" ref="L330:L393" si="11">M330-G330</f>
        <v>3</v>
      </c>
      <c r="M330" s="52">
        <v>4</v>
      </c>
      <c r="N330" s="52">
        <v>140000</v>
      </c>
    </row>
    <row r="331" spans="1:14" s="12" customFormat="1" ht="13.5" customHeight="1" x14ac:dyDescent="0.3">
      <c r="A331" s="11">
        <v>323</v>
      </c>
      <c r="B331" s="83" t="s">
        <v>392</v>
      </c>
      <c r="C331" s="76">
        <v>39286</v>
      </c>
      <c r="D331" s="75" t="s">
        <v>675</v>
      </c>
      <c r="E331" s="55" t="s">
        <v>1010</v>
      </c>
      <c r="F331" s="50" t="s">
        <v>16</v>
      </c>
      <c r="G331" s="52">
        <v>1</v>
      </c>
      <c r="H331" s="52">
        <v>140000</v>
      </c>
      <c r="I331" s="59">
        <f t="shared" si="10"/>
        <v>140000</v>
      </c>
      <c r="J331" s="53"/>
      <c r="K331" s="54"/>
      <c r="L331" s="54">
        <f t="shared" si="11"/>
        <v>3</v>
      </c>
      <c r="M331" s="52">
        <v>4</v>
      </c>
      <c r="N331" s="52">
        <v>140000</v>
      </c>
    </row>
    <row r="332" spans="1:14" s="12" customFormat="1" ht="13.5" customHeight="1" x14ac:dyDescent="0.3">
      <c r="A332" s="11">
        <v>324</v>
      </c>
      <c r="B332" s="83" t="s">
        <v>393</v>
      </c>
      <c r="C332" s="76">
        <v>39391</v>
      </c>
      <c r="D332" s="75" t="s">
        <v>675</v>
      </c>
      <c r="E332" s="55" t="s">
        <v>1011</v>
      </c>
      <c r="F332" s="50" t="s">
        <v>16</v>
      </c>
      <c r="G332" s="52">
        <v>1</v>
      </c>
      <c r="H332" s="52">
        <v>140000</v>
      </c>
      <c r="I332" s="59">
        <f t="shared" si="10"/>
        <v>140000</v>
      </c>
      <c r="J332" s="53"/>
      <c r="K332" s="54"/>
      <c r="L332" s="54">
        <f t="shared" si="11"/>
        <v>3</v>
      </c>
      <c r="M332" s="52">
        <v>4</v>
      </c>
      <c r="N332" s="52">
        <v>140000</v>
      </c>
    </row>
    <row r="333" spans="1:14" s="12" customFormat="1" ht="13.5" customHeight="1" x14ac:dyDescent="0.3">
      <c r="A333" s="11">
        <v>325</v>
      </c>
      <c r="B333" s="83" t="s">
        <v>394</v>
      </c>
      <c r="C333" s="76">
        <v>39240</v>
      </c>
      <c r="D333" s="75" t="s">
        <v>675</v>
      </c>
      <c r="E333" s="55" t="s">
        <v>1012</v>
      </c>
      <c r="F333" s="50" t="s">
        <v>16</v>
      </c>
      <c r="G333" s="52">
        <v>1</v>
      </c>
      <c r="H333" s="52">
        <v>140000</v>
      </c>
      <c r="I333" s="59">
        <f t="shared" si="10"/>
        <v>140000</v>
      </c>
      <c r="J333" s="53"/>
      <c r="K333" s="54"/>
      <c r="L333" s="54">
        <f t="shared" si="11"/>
        <v>3</v>
      </c>
      <c r="M333" s="52">
        <v>4</v>
      </c>
      <c r="N333" s="52">
        <v>140000</v>
      </c>
    </row>
    <row r="334" spans="1:14" s="12" customFormat="1" ht="13.5" customHeight="1" x14ac:dyDescent="0.3">
      <c r="A334" s="11">
        <v>326</v>
      </c>
      <c r="B334" s="83" t="s">
        <v>395</v>
      </c>
      <c r="C334" s="76">
        <v>39335</v>
      </c>
      <c r="D334" s="75" t="s">
        <v>675</v>
      </c>
      <c r="E334" s="55" t="s">
        <v>1013</v>
      </c>
      <c r="F334" s="50" t="s">
        <v>16</v>
      </c>
      <c r="G334" s="52">
        <v>1</v>
      </c>
      <c r="H334" s="52">
        <v>140000</v>
      </c>
      <c r="I334" s="59">
        <f t="shared" si="10"/>
        <v>140000</v>
      </c>
      <c r="J334" s="53"/>
      <c r="K334" s="54"/>
      <c r="L334" s="54">
        <f t="shared" si="11"/>
        <v>3</v>
      </c>
      <c r="M334" s="52">
        <v>4</v>
      </c>
      <c r="N334" s="52">
        <v>140000</v>
      </c>
    </row>
    <row r="335" spans="1:14" s="12" customFormat="1" ht="13.5" customHeight="1" x14ac:dyDescent="0.3">
      <c r="A335" s="11">
        <v>327</v>
      </c>
      <c r="B335" s="83" t="s">
        <v>396</v>
      </c>
      <c r="C335" s="76">
        <v>39408</v>
      </c>
      <c r="D335" s="75" t="s">
        <v>675</v>
      </c>
      <c r="E335" s="55" t="s">
        <v>1014</v>
      </c>
      <c r="F335" s="50" t="s">
        <v>16</v>
      </c>
      <c r="G335" s="52">
        <v>1</v>
      </c>
      <c r="H335" s="52">
        <v>140000</v>
      </c>
      <c r="I335" s="59">
        <f t="shared" si="10"/>
        <v>140000</v>
      </c>
      <c r="J335" s="53"/>
      <c r="K335" s="54"/>
      <c r="L335" s="54">
        <f t="shared" si="11"/>
        <v>3</v>
      </c>
      <c r="M335" s="52">
        <v>4</v>
      </c>
      <c r="N335" s="52">
        <v>140000</v>
      </c>
    </row>
    <row r="336" spans="1:14" s="12" customFormat="1" ht="13.5" customHeight="1" x14ac:dyDescent="0.3">
      <c r="A336" s="11">
        <v>328</v>
      </c>
      <c r="B336" s="83" t="s">
        <v>397</v>
      </c>
      <c r="C336" s="76">
        <v>39124</v>
      </c>
      <c r="D336" s="75" t="s">
        <v>676</v>
      </c>
      <c r="E336" s="55" t="s">
        <v>1015</v>
      </c>
      <c r="F336" s="50" t="s">
        <v>16</v>
      </c>
      <c r="G336" s="52">
        <v>1</v>
      </c>
      <c r="H336" s="52">
        <v>140000</v>
      </c>
      <c r="I336" s="59">
        <f t="shared" si="10"/>
        <v>140000</v>
      </c>
      <c r="J336" s="53"/>
      <c r="K336" s="54"/>
      <c r="L336" s="54">
        <f t="shared" si="11"/>
        <v>3</v>
      </c>
      <c r="M336" s="52">
        <v>4</v>
      </c>
      <c r="N336" s="52">
        <v>140000</v>
      </c>
    </row>
    <row r="337" spans="1:14" s="12" customFormat="1" ht="13.5" customHeight="1" x14ac:dyDescent="0.3">
      <c r="A337" s="11">
        <v>329</v>
      </c>
      <c r="B337" s="83" t="s">
        <v>398</v>
      </c>
      <c r="C337" s="76">
        <v>39328</v>
      </c>
      <c r="D337" s="75" t="s">
        <v>676</v>
      </c>
      <c r="E337" s="55" t="s">
        <v>1016</v>
      </c>
      <c r="F337" s="50" t="s">
        <v>16</v>
      </c>
      <c r="G337" s="52">
        <v>1</v>
      </c>
      <c r="H337" s="52">
        <v>140000</v>
      </c>
      <c r="I337" s="59">
        <f t="shared" si="10"/>
        <v>140000</v>
      </c>
      <c r="J337" s="53"/>
      <c r="K337" s="54"/>
      <c r="L337" s="54">
        <f t="shared" si="11"/>
        <v>3</v>
      </c>
      <c r="M337" s="52">
        <v>4</v>
      </c>
      <c r="N337" s="52">
        <v>140000</v>
      </c>
    </row>
    <row r="338" spans="1:14" s="12" customFormat="1" ht="13.5" customHeight="1" x14ac:dyDescent="0.3">
      <c r="A338" s="11">
        <v>330</v>
      </c>
      <c r="B338" s="83" t="s">
        <v>399</v>
      </c>
      <c r="C338" s="76">
        <v>39171</v>
      </c>
      <c r="D338" s="75" t="s">
        <v>676</v>
      </c>
      <c r="E338" s="55" t="s">
        <v>1017</v>
      </c>
      <c r="F338" s="50" t="s">
        <v>16</v>
      </c>
      <c r="G338" s="52">
        <v>1</v>
      </c>
      <c r="H338" s="52">
        <v>140000</v>
      </c>
      <c r="I338" s="59">
        <f t="shared" si="10"/>
        <v>140000</v>
      </c>
      <c r="J338" s="53"/>
      <c r="K338" s="54"/>
      <c r="L338" s="54">
        <f t="shared" si="11"/>
        <v>3</v>
      </c>
      <c r="M338" s="52">
        <v>4</v>
      </c>
      <c r="N338" s="52">
        <v>140000</v>
      </c>
    </row>
    <row r="339" spans="1:14" s="12" customFormat="1" ht="13.5" customHeight="1" x14ac:dyDescent="0.3">
      <c r="A339" s="11">
        <v>331</v>
      </c>
      <c r="B339" s="83" t="s">
        <v>1290</v>
      </c>
      <c r="C339" s="76">
        <v>39382</v>
      </c>
      <c r="D339" s="79" t="s">
        <v>676</v>
      </c>
      <c r="E339" s="55" t="s">
        <v>1324</v>
      </c>
      <c r="F339" s="50" t="s">
        <v>16</v>
      </c>
      <c r="G339" s="52">
        <v>1</v>
      </c>
      <c r="H339" s="52">
        <v>140000</v>
      </c>
      <c r="I339" s="59">
        <f t="shared" si="10"/>
        <v>140000</v>
      </c>
      <c r="J339" s="53"/>
      <c r="K339" s="54"/>
      <c r="L339" s="54">
        <f t="shared" si="11"/>
        <v>3</v>
      </c>
      <c r="M339" s="52">
        <v>4</v>
      </c>
      <c r="N339" s="52">
        <v>140000</v>
      </c>
    </row>
    <row r="340" spans="1:14" s="12" customFormat="1" ht="13.5" customHeight="1" x14ac:dyDescent="0.3">
      <c r="A340" s="11">
        <v>332</v>
      </c>
      <c r="B340" s="83" t="s">
        <v>400</v>
      </c>
      <c r="C340" s="76">
        <v>39323</v>
      </c>
      <c r="D340" s="76" t="s">
        <v>677</v>
      </c>
      <c r="E340" s="55" t="s">
        <v>1018</v>
      </c>
      <c r="F340" s="50" t="s">
        <v>16</v>
      </c>
      <c r="G340" s="52">
        <v>1</v>
      </c>
      <c r="H340" s="52">
        <v>140000</v>
      </c>
      <c r="I340" s="59">
        <f t="shared" si="10"/>
        <v>140000</v>
      </c>
      <c r="J340" s="53"/>
      <c r="K340" s="54"/>
      <c r="L340" s="54">
        <f t="shared" si="11"/>
        <v>3</v>
      </c>
      <c r="M340" s="52">
        <v>4</v>
      </c>
      <c r="N340" s="52">
        <v>140000</v>
      </c>
    </row>
    <row r="341" spans="1:14" s="12" customFormat="1" ht="13.5" customHeight="1" x14ac:dyDescent="0.3">
      <c r="A341" s="11">
        <v>333</v>
      </c>
      <c r="B341" s="83" t="s">
        <v>401</v>
      </c>
      <c r="C341" s="76">
        <v>39396</v>
      </c>
      <c r="D341" s="76" t="s">
        <v>677</v>
      </c>
      <c r="E341" s="55" t="s">
        <v>1019</v>
      </c>
      <c r="F341" s="50" t="s">
        <v>16</v>
      </c>
      <c r="G341" s="52">
        <v>1</v>
      </c>
      <c r="H341" s="52">
        <v>140000</v>
      </c>
      <c r="I341" s="59">
        <f t="shared" si="10"/>
        <v>140000</v>
      </c>
      <c r="J341" s="53"/>
      <c r="K341" s="54"/>
      <c r="L341" s="54">
        <f t="shared" si="11"/>
        <v>3</v>
      </c>
      <c r="M341" s="52">
        <v>4</v>
      </c>
      <c r="N341" s="52">
        <v>140000</v>
      </c>
    </row>
    <row r="342" spans="1:14" s="12" customFormat="1" ht="13.5" customHeight="1" x14ac:dyDescent="0.3">
      <c r="A342" s="11">
        <v>334</v>
      </c>
      <c r="B342" s="83" t="s">
        <v>402</v>
      </c>
      <c r="C342" s="76">
        <v>39119</v>
      </c>
      <c r="D342" s="75" t="s">
        <v>677</v>
      </c>
      <c r="E342" s="55" t="s">
        <v>1020</v>
      </c>
      <c r="F342" s="50" t="s">
        <v>16</v>
      </c>
      <c r="G342" s="52">
        <v>1</v>
      </c>
      <c r="H342" s="52">
        <v>140000</v>
      </c>
      <c r="I342" s="59">
        <f t="shared" si="10"/>
        <v>140000</v>
      </c>
      <c r="J342" s="53"/>
      <c r="K342" s="54"/>
      <c r="L342" s="54">
        <f t="shared" si="11"/>
        <v>3</v>
      </c>
      <c r="M342" s="52">
        <v>4</v>
      </c>
      <c r="N342" s="52">
        <v>140000</v>
      </c>
    </row>
    <row r="343" spans="1:14" s="12" customFormat="1" ht="13.5" customHeight="1" x14ac:dyDescent="0.3">
      <c r="A343" s="11">
        <v>335</v>
      </c>
      <c r="B343" s="83" t="s">
        <v>403</v>
      </c>
      <c r="C343" s="76">
        <v>39387</v>
      </c>
      <c r="D343" s="75" t="s">
        <v>677</v>
      </c>
      <c r="E343" s="55" t="s">
        <v>1021</v>
      </c>
      <c r="F343" s="50" t="s">
        <v>16</v>
      </c>
      <c r="G343" s="52">
        <v>1</v>
      </c>
      <c r="H343" s="52">
        <v>140000</v>
      </c>
      <c r="I343" s="59">
        <f t="shared" si="10"/>
        <v>140000</v>
      </c>
      <c r="J343" s="53"/>
      <c r="K343" s="54"/>
      <c r="L343" s="54">
        <f t="shared" si="11"/>
        <v>3</v>
      </c>
      <c r="M343" s="52">
        <v>4</v>
      </c>
      <c r="N343" s="52">
        <v>140000</v>
      </c>
    </row>
    <row r="344" spans="1:14" s="12" customFormat="1" ht="13.5" customHeight="1" x14ac:dyDescent="0.3">
      <c r="A344" s="11">
        <v>336</v>
      </c>
      <c r="B344" s="83" t="s">
        <v>404</v>
      </c>
      <c r="C344" s="76">
        <v>39218</v>
      </c>
      <c r="D344" s="75" t="s">
        <v>677</v>
      </c>
      <c r="E344" s="55" t="s">
        <v>1022</v>
      </c>
      <c r="F344" s="50" t="s">
        <v>16</v>
      </c>
      <c r="G344" s="52">
        <v>1</v>
      </c>
      <c r="H344" s="52">
        <v>140000</v>
      </c>
      <c r="I344" s="59">
        <f t="shared" si="10"/>
        <v>140000</v>
      </c>
      <c r="J344" s="53"/>
      <c r="K344" s="54"/>
      <c r="L344" s="54">
        <f t="shared" si="11"/>
        <v>3</v>
      </c>
      <c r="M344" s="52">
        <v>4</v>
      </c>
      <c r="N344" s="52">
        <v>140000</v>
      </c>
    </row>
    <row r="345" spans="1:14" s="12" customFormat="1" ht="13.5" customHeight="1" x14ac:dyDescent="0.3">
      <c r="A345" s="11">
        <v>337</v>
      </c>
      <c r="B345" s="83" t="s">
        <v>405</v>
      </c>
      <c r="C345" s="76">
        <v>39327</v>
      </c>
      <c r="D345" s="75" t="s">
        <v>677</v>
      </c>
      <c r="E345" s="55" t="s">
        <v>1023</v>
      </c>
      <c r="F345" s="50" t="s">
        <v>16</v>
      </c>
      <c r="G345" s="52">
        <v>1</v>
      </c>
      <c r="H345" s="52">
        <v>140000</v>
      </c>
      <c r="I345" s="59">
        <f t="shared" si="10"/>
        <v>140000</v>
      </c>
      <c r="J345" s="53"/>
      <c r="K345" s="54"/>
      <c r="L345" s="54">
        <f t="shared" si="11"/>
        <v>3</v>
      </c>
      <c r="M345" s="52">
        <v>4</v>
      </c>
      <c r="N345" s="52">
        <v>140000</v>
      </c>
    </row>
    <row r="346" spans="1:14" s="12" customFormat="1" ht="13.5" customHeight="1" x14ac:dyDescent="0.3">
      <c r="A346" s="11">
        <v>338</v>
      </c>
      <c r="B346" s="83" t="s">
        <v>406</v>
      </c>
      <c r="C346" s="76">
        <v>39327</v>
      </c>
      <c r="D346" s="75" t="s">
        <v>677</v>
      </c>
      <c r="E346" s="55" t="s">
        <v>1024</v>
      </c>
      <c r="F346" s="50" t="s">
        <v>16</v>
      </c>
      <c r="G346" s="52">
        <v>1</v>
      </c>
      <c r="H346" s="52">
        <v>140000</v>
      </c>
      <c r="I346" s="59">
        <f t="shared" si="10"/>
        <v>140000</v>
      </c>
      <c r="J346" s="53"/>
      <c r="K346" s="54"/>
      <c r="L346" s="54">
        <f t="shared" si="11"/>
        <v>3</v>
      </c>
      <c r="M346" s="52">
        <v>4</v>
      </c>
      <c r="N346" s="52">
        <v>140000</v>
      </c>
    </row>
    <row r="347" spans="1:14" s="12" customFormat="1" ht="13.5" customHeight="1" x14ac:dyDescent="0.3">
      <c r="A347" s="11">
        <v>339</v>
      </c>
      <c r="B347" s="83" t="s">
        <v>407</v>
      </c>
      <c r="C347" s="76">
        <v>39223</v>
      </c>
      <c r="D347" s="75" t="s">
        <v>677</v>
      </c>
      <c r="E347" s="55" t="s">
        <v>1025</v>
      </c>
      <c r="F347" s="50" t="s">
        <v>16</v>
      </c>
      <c r="G347" s="52">
        <v>1</v>
      </c>
      <c r="H347" s="52">
        <v>140000</v>
      </c>
      <c r="I347" s="59">
        <f t="shared" si="10"/>
        <v>140000</v>
      </c>
      <c r="J347" s="53"/>
      <c r="K347" s="54"/>
      <c r="L347" s="54">
        <f t="shared" si="11"/>
        <v>3</v>
      </c>
      <c r="M347" s="52">
        <v>4</v>
      </c>
      <c r="N347" s="52">
        <v>140000</v>
      </c>
    </row>
    <row r="348" spans="1:14" s="12" customFormat="1" ht="13.5" customHeight="1" x14ac:dyDescent="0.3">
      <c r="A348" s="11">
        <v>340</v>
      </c>
      <c r="B348" s="83" t="s">
        <v>408</v>
      </c>
      <c r="C348" s="76">
        <v>39094</v>
      </c>
      <c r="D348" s="75" t="s">
        <v>677</v>
      </c>
      <c r="E348" s="55" t="s">
        <v>1026</v>
      </c>
      <c r="F348" s="50" t="s">
        <v>16</v>
      </c>
      <c r="G348" s="52">
        <v>1</v>
      </c>
      <c r="H348" s="52">
        <v>140000</v>
      </c>
      <c r="I348" s="59">
        <f t="shared" si="10"/>
        <v>140000</v>
      </c>
      <c r="J348" s="53"/>
      <c r="K348" s="54"/>
      <c r="L348" s="54">
        <f t="shared" si="11"/>
        <v>3</v>
      </c>
      <c r="M348" s="52">
        <v>4</v>
      </c>
      <c r="N348" s="52">
        <v>140000</v>
      </c>
    </row>
    <row r="349" spans="1:14" s="12" customFormat="1" ht="13.5" customHeight="1" x14ac:dyDescent="0.3">
      <c r="A349" s="11">
        <v>341</v>
      </c>
      <c r="B349" s="83" t="s">
        <v>409</v>
      </c>
      <c r="C349" s="76">
        <v>39402</v>
      </c>
      <c r="D349" s="75" t="s">
        <v>677</v>
      </c>
      <c r="E349" s="55" t="s">
        <v>1027</v>
      </c>
      <c r="F349" s="50" t="s">
        <v>16</v>
      </c>
      <c r="G349" s="52">
        <v>1</v>
      </c>
      <c r="H349" s="52">
        <v>140000</v>
      </c>
      <c r="I349" s="59">
        <f t="shared" si="10"/>
        <v>140000</v>
      </c>
      <c r="J349" s="53"/>
      <c r="K349" s="54"/>
      <c r="L349" s="54">
        <f t="shared" si="11"/>
        <v>3</v>
      </c>
      <c r="M349" s="52">
        <v>4</v>
      </c>
      <c r="N349" s="52">
        <v>140000</v>
      </c>
    </row>
    <row r="350" spans="1:14" s="12" customFormat="1" ht="13.5" customHeight="1" x14ac:dyDescent="0.3">
      <c r="A350" s="11">
        <v>342</v>
      </c>
      <c r="B350" s="83" t="s">
        <v>410</v>
      </c>
      <c r="C350" s="76">
        <v>39089</v>
      </c>
      <c r="D350" s="75" t="s">
        <v>677</v>
      </c>
      <c r="E350" s="55" t="s">
        <v>1028</v>
      </c>
      <c r="F350" s="50" t="s">
        <v>16</v>
      </c>
      <c r="G350" s="52">
        <v>1</v>
      </c>
      <c r="H350" s="52">
        <v>140000</v>
      </c>
      <c r="I350" s="59">
        <f t="shared" si="10"/>
        <v>140000</v>
      </c>
      <c r="J350" s="53"/>
      <c r="K350" s="54"/>
      <c r="L350" s="54">
        <f t="shared" si="11"/>
        <v>3</v>
      </c>
      <c r="M350" s="52">
        <v>4</v>
      </c>
      <c r="N350" s="52">
        <v>140000</v>
      </c>
    </row>
    <row r="351" spans="1:14" s="12" customFormat="1" ht="13.5" customHeight="1" x14ac:dyDescent="0.3">
      <c r="A351" s="11">
        <v>343</v>
      </c>
      <c r="B351" s="83" t="s">
        <v>411</v>
      </c>
      <c r="C351" s="76">
        <v>39213</v>
      </c>
      <c r="D351" s="75" t="s">
        <v>677</v>
      </c>
      <c r="E351" s="55" t="s">
        <v>1029</v>
      </c>
      <c r="F351" s="50" t="s">
        <v>16</v>
      </c>
      <c r="G351" s="52">
        <v>1</v>
      </c>
      <c r="H351" s="52">
        <v>140000</v>
      </c>
      <c r="I351" s="59">
        <f t="shared" si="10"/>
        <v>140000</v>
      </c>
      <c r="J351" s="53"/>
      <c r="K351" s="54"/>
      <c r="L351" s="54">
        <f t="shared" si="11"/>
        <v>3</v>
      </c>
      <c r="M351" s="52">
        <v>4</v>
      </c>
      <c r="N351" s="52">
        <v>140000</v>
      </c>
    </row>
    <row r="352" spans="1:14" s="12" customFormat="1" ht="13.5" customHeight="1" x14ac:dyDescent="0.3">
      <c r="A352" s="11">
        <v>344</v>
      </c>
      <c r="B352" s="83" t="s">
        <v>412</v>
      </c>
      <c r="C352" s="76">
        <v>38981</v>
      </c>
      <c r="D352" s="75" t="s">
        <v>677</v>
      </c>
      <c r="E352" s="55" t="s">
        <v>1030</v>
      </c>
      <c r="F352" s="50" t="s">
        <v>16</v>
      </c>
      <c r="G352" s="52">
        <v>1</v>
      </c>
      <c r="H352" s="52">
        <v>140000</v>
      </c>
      <c r="I352" s="59">
        <f t="shared" si="10"/>
        <v>140000</v>
      </c>
      <c r="J352" s="53"/>
      <c r="K352" s="54"/>
      <c r="L352" s="54">
        <f t="shared" si="11"/>
        <v>3</v>
      </c>
      <c r="M352" s="52">
        <v>4</v>
      </c>
      <c r="N352" s="52">
        <v>140000</v>
      </c>
    </row>
    <row r="353" spans="1:14" s="12" customFormat="1" ht="13.5" customHeight="1" x14ac:dyDescent="0.3">
      <c r="A353" s="11">
        <v>345</v>
      </c>
      <c r="B353" s="83" t="s">
        <v>158</v>
      </c>
      <c r="C353" s="76">
        <v>39333</v>
      </c>
      <c r="D353" s="75" t="s">
        <v>677</v>
      </c>
      <c r="E353" s="55" t="s">
        <v>1031</v>
      </c>
      <c r="F353" s="50" t="s">
        <v>16</v>
      </c>
      <c r="G353" s="52">
        <v>1</v>
      </c>
      <c r="H353" s="52">
        <v>140000</v>
      </c>
      <c r="I353" s="59">
        <f t="shared" si="10"/>
        <v>140000</v>
      </c>
      <c r="J353" s="53"/>
      <c r="K353" s="54"/>
      <c r="L353" s="54">
        <f t="shared" si="11"/>
        <v>3</v>
      </c>
      <c r="M353" s="52">
        <v>4</v>
      </c>
      <c r="N353" s="52">
        <v>140000</v>
      </c>
    </row>
    <row r="354" spans="1:14" s="12" customFormat="1" ht="13.5" customHeight="1" x14ac:dyDescent="0.3">
      <c r="A354" s="11">
        <v>346</v>
      </c>
      <c r="B354" s="83" t="s">
        <v>413</v>
      </c>
      <c r="C354" s="76">
        <v>39379</v>
      </c>
      <c r="D354" s="75" t="s">
        <v>677</v>
      </c>
      <c r="E354" s="55" t="s">
        <v>1032</v>
      </c>
      <c r="F354" s="50" t="s">
        <v>16</v>
      </c>
      <c r="G354" s="52">
        <v>1</v>
      </c>
      <c r="H354" s="52">
        <v>140000</v>
      </c>
      <c r="I354" s="59">
        <f t="shared" si="10"/>
        <v>140000</v>
      </c>
      <c r="J354" s="53"/>
      <c r="K354" s="54"/>
      <c r="L354" s="54">
        <f t="shared" si="11"/>
        <v>3</v>
      </c>
      <c r="M354" s="52">
        <v>4</v>
      </c>
      <c r="N354" s="52">
        <v>140000</v>
      </c>
    </row>
    <row r="355" spans="1:14" s="12" customFormat="1" ht="13.5" customHeight="1" x14ac:dyDescent="0.3">
      <c r="A355" s="11">
        <v>347</v>
      </c>
      <c r="B355" s="83" t="s">
        <v>78</v>
      </c>
      <c r="C355" s="76">
        <v>38847</v>
      </c>
      <c r="D355" s="75" t="s">
        <v>677</v>
      </c>
      <c r="E355" s="55" t="s">
        <v>1033</v>
      </c>
      <c r="F355" s="50" t="s">
        <v>16</v>
      </c>
      <c r="G355" s="52">
        <v>1</v>
      </c>
      <c r="H355" s="52">
        <v>140000</v>
      </c>
      <c r="I355" s="59">
        <f t="shared" si="10"/>
        <v>140000</v>
      </c>
      <c r="J355" s="53"/>
      <c r="K355" s="54"/>
      <c r="L355" s="54">
        <f t="shared" si="11"/>
        <v>3</v>
      </c>
      <c r="M355" s="52">
        <v>4</v>
      </c>
      <c r="N355" s="52">
        <v>140000</v>
      </c>
    </row>
    <row r="356" spans="1:14" s="12" customFormat="1" ht="13.5" customHeight="1" x14ac:dyDescent="0.3">
      <c r="A356" s="11">
        <v>348</v>
      </c>
      <c r="B356" s="83" t="s">
        <v>414</v>
      </c>
      <c r="C356" s="76">
        <v>39053</v>
      </c>
      <c r="D356" s="75" t="s">
        <v>1306</v>
      </c>
      <c r="E356" s="55" t="s">
        <v>1034</v>
      </c>
      <c r="F356" s="50" t="s">
        <v>16</v>
      </c>
      <c r="G356" s="52">
        <v>1</v>
      </c>
      <c r="H356" s="52">
        <v>140000</v>
      </c>
      <c r="I356" s="59">
        <f t="shared" si="10"/>
        <v>140000</v>
      </c>
      <c r="J356" s="53"/>
      <c r="K356" s="54"/>
      <c r="L356" s="54">
        <f t="shared" si="11"/>
        <v>3</v>
      </c>
      <c r="M356" s="52">
        <v>4</v>
      </c>
      <c r="N356" s="52">
        <v>140000</v>
      </c>
    </row>
    <row r="357" spans="1:14" s="12" customFormat="1" ht="13.5" customHeight="1" x14ac:dyDescent="0.3">
      <c r="A357" s="11">
        <v>349</v>
      </c>
      <c r="B357" s="83" t="s">
        <v>415</v>
      </c>
      <c r="C357" s="76">
        <v>38501</v>
      </c>
      <c r="D357" s="75" t="s">
        <v>677</v>
      </c>
      <c r="E357" s="55" t="s">
        <v>1035</v>
      </c>
      <c r="F357" s="50" t="s">
        <v>16</v>
      </c>
      <c r="G357" s="52">
        <v>1</v>
      </c>
      <c r="H357" s="52">
        <v>140000</v>
      </c>
      <c r="I357" s="59">
        <f t="shared" si="10"/>
        <v>140000</v>
      </c>
      <c r="J357" s="53"/>
      <c r="K357" s="54"/>
      <c r="L357" s="54">
        <f t="shared" si="11"/>
        <v>3</v>
      </c>
      <c r="M357" s="52">
        <v>4</v>
      </c>
      <c r="N357" s="52">
        <v>140000</v>
      </c>
    </row>
    <row r="358" spans="1:14" s="12" customFormat="1" ht="13.5" customHeight="1" x14ac:dyDescent="0.3">
      <c r="A358" s="11">
        <v>350</v>
      </c>
      <c r="B358" s="83" t="s">
        <v>416</v>
      </c>
      <c r="C358" s="76">
        <v>39234</v>
      </c>
      <c r="D358" s="75" t="s">
        <v>677</v>
      </c>
      <c r="E358" s="55" t="s">
        <v>1036</v>
      </c>
      <c r="F358" s="50" t="s">
        <v>16</v>
      </c>
      <c r="G358" s="52">
        <v>1</v>
      </c>
      <c r="H358" s="52">
        <v>140000</v>
      </c>
      <c r="I358" s="59">
        <f t="shared" si="10"/>
        <v>140000</v>
      </c>
      <c r="J358" s="53"/>
      <c r="K358" s="54"/>
      <c r="L358" s="54">
        <f t="shared" si="11"/>
        <v>3</v>
      </c>
      <c r="M358" s="52">
        <v>4</v>
      </c>
      <c r="N358" s="52">
        <v>140000</v>
      </c>
    </row>
    <row r="359" spans="1:14" s="12" customFormat="1" ht="13.5" customHeight="1" x14ac:dyDescent="0.3">
      <c r="A359" s="11">
        <v>351</v>
      </c>
      <c r="B359" s="83" t="s">
        <v>417</v>
      </c>
      <c r="C359" s="76">
        <v>39367</v>
      </c>
      <c r="D359" s="75" t="s">
        <v>677</v>
      </c>
      <c r="E359" s="55" t="s">
        <v>1037</v>
      </c>
      <c r="F359" s="50" t="s">
        <v>16</v>
      </c>
      <c r="G359" s="52">
        <v>1</v>
      </c>
      <c r="H359" s="52">
        <v>140000</v>
      </c>
      <c r="I359" s="59">
        <f t="shared" si="10"/>
        <v>140000</v>
      </c>
      <c r="J359" s="53"/>
      <c r="K359" s="54"/>
      <c r="L359" s="54">
        <f t="shared" si="11"/>
        <v>3</v>
      </c>
      <c r="M359" s="52">
        <v>4</v>
      </c>
      <c r="N359" s="52">
        <v>140000</v>
      </c>
    </row>
    <row r="360" spans="1:14" s="12" customFormat="1" ht="13.5" customHeight="1" x14ac:dyDescent="0.3">
      <c r="A360" s="11">
        <v>352</v>
      </c>
      <c r="B360" s="83" t="s">
        <v>418</v>
      </c>
      <c r="C360" s="76">
        <v>38529</v>
      </c>
      <c r="D360" s="75" t="s">
        <v>677</v>
      </c>
      <c r="E360" s="55" t="s">
        <v>1038</v>
      </c>
      <c r="F360" s="50" t="s">
        <v>16</v>
      </c>
      <c r="G360" s="52">
        <v>1</v>
      </c>
      <c r="H360" s="52">
        <v>140000</v>
      </c>
      <c r="I360" s="59">
        <f t="shared" si="10"/>
        <v>140000</v>
      </c>
      <c r="J360" s="53"/>
      <c r="K360" s="54"/>
      <c r="L360" s="54">
        <f t="shared" si="11"/>
        <v>3</v>
      </c>
      <c r="M360" s="52">
        <v>4</v>
      </c>
      <c r="N360" s="52">
        <v>140000</v>
      </c>
    </row>
    <row r="361" spans="1:14" s="12" customFormat="1" ht="13.5" customHeight="1" x14ac:dyDescent="0.3">
      <c r="A361" s="11">
        <v>353</v>
      </c>
      <c r="B361" s="83" t="s">
        <v>419</v>
      </c>
      <c r="C361" s="76">
        <v>39039</v>
      </c>
      <c r="D361" s="75" t="s">
        <v>677</v>
      </c>
      <c r="E361" s="55" t="s">
        <v>1039</v>
      </c>
      <c r="F361" s="50" t="s">
        <v>16</v>
      </c>
      <c r="G361" s="52">
        <v>1</v>
      </c>
      <c r="H361" s="52">
        <v>140000</v>
      </c>
      <c r="I361" s="59">
        <f t="shared" si="10"/>
        <v>140000</v>
      </c>
      <c r="J361" s="53"/>
      <c r="K361" s="54"/>
      <c r="L361" s="54">
        <f t="shared" si="11"/>
        <v>3</v>
      </c>
      <c r="M361" s="52">
        <v>4</v>
      </c>
      <c r="N361" s="52">
        <v>140000</v>
      </c>
    </row>
    <row r="362" spans="1:14" s="12" customFormat="1" ht="13.5" customHeight="1" x14ac:dyDescent="0.3">
      <c r="A362" s="11">
        <v>354</v>
      </c>
      <c r="B362" s="83" t="s">
        <v>420</v>
      </c>
      <c r="C362" s="76">
        <v>39346</v>
      </c>
      <c r="D362" s="75" t="s">
        <v>677</v>
      </c>
      <c r="E362" s="55" t="s">
        <v>1040</v>
      </c>
      <c r="F362" s="50" t="s">
        <v>16</v>
      </c>
      <c r="G362" s="52">
        <v>1</v>
      </c>
      <c r="H362" s="52">
        <v>140000</v>
      </c>
      <c r="I362" s="59">
        <f t="shared" si="10"/>
        <v>140000</v>
      </c>
      <c r="J362" s="53"/>
      <c r="K362" s="54"/>
      <c r="L362" s="54">
        <f t="shared" si="11"/>
        <v>3</v>
      </c>
      <c r="M362" s="52">
        <v>4</v>
      </c>
      <c r="N362" s="52">
        <v>140000</v>
      </c>
    </row>
    <row r="363" spans="1:14" s="12" customFormat="1" ht="13.5" customHeight="1" x14ac:dyDescent="0.3">
      <c r="A363" s="11">
        <v>355</v>
      </c>
      <c r="B363" s="83" t="s">
        <v>421</v>
      </c>
      <c r="C363" s="76">
        <v>39408</v>
      </c>
      <c r="D363" s="75" t="s">
        <v>677</v>
      </c>
      <c r="E363" s="55" t="s">
        <v>1041</v>
      </c>
      <c r="F363" s="50" t="s">
        <v>16</v>
      </c>
      <c r="G363" s="52">
        <v>1</v>
      </c>
      <c r="H363" s="52">
        <v>140000</v>
      </c>
      <c r="I363" s="59">
        <f t="shared" si="10"/>
        <v>140000</v>
      </c>
      <c r="J363" s="53"/>
      <c r="K363" s="54"/>
      <c r="L363" s="54">
        <f t="shared" si="11"/>
        <v>3</v>
      </c>
      <c r="M363" s="52">
        <v>4</v>
      </c>
      <c r="N363" s="52">
        <v>140000</v>
      </c>
    </row>
    <row r="364" spans="1:14" s="12" customFormat="1" ht="13.5" customHeight="1" x14ac:dyDescent="0.3">
      <c r="A364" s="11">
        <v>356</v>
      </c>
      <c r="B364" s="83" t="s">
        <v>422</v>
      </c>
      <c r="C364" s="76">
        <v>39419</v>
      </c>
      <c r="D364" s="75" t="s">
        <v>677</v>
      </c>
      <c r="E364" s="55" t="s">
        <v>1042</v>
      </c>
      <c r="F364" s="50" t="s">
        <v>16</v>
      </c>
      <c r="G364" s="52">
        <v>1</v>
      </c>
      <c r="H364" s="52">
        <v>140000</v>
      </c>
      <c r="I364" s="59">
        <f t="shared" si="10"/>
        <v>140000</v>
      </c>
      <c r="J364" s="53"/>
      <c r="K364" s="54"/>
      <c r="L364" s="54">
        <f t="shared" si="11"/>
        <v>3</v>
      </c>
      <c r="M364" s="52">
        <v>4</v>
      </c>
      <c r="N364" s="52">
        <v>140000</v>
      </c>
    </row>
    <row r="365" spans="1:14" s="12" customFormat="1" ht="13.5" customHeight="1" x14ac:dyDescent="0.3">
      <c r="A365" s="11">
        <v>357</v>
      </c>
      <c r="B365" s="83" t="s">
        <v>423</v>
      </c>
      <c r="C365" s="76">
        <v>39339</v>
      </c>
      <c r="D365" s="75" t="s">
        <v>677</v>
      </c>
      <c r="E365" s="55" t="s">
        <v>1043</v>
      </c>
      <c r="F365" s="50" t="s">
        <v>16</v>
      </c>
      <c r="G365" s="52">
        <v>1</v>
      </c>
      <c r="H365" s="52">
        <v>100000</v>
      </c>
      <c r="I365" s="59">
        <f t="shared" si="10"/>
        <v>100000</v>
      </c>
      <c r="J365" s="53"/>
      <c r="K365" s="54"/>
      <c r="L365" s="54">
        <f t="shared" si="11"/>
        <v>3</v>
      </c>
      <c r="M365" s="52">
        <v>4</v>
      </c>
      <c r="N365" s="52">
        <v>100000</v>
      </c>
    </row>
    <row r="366" spans="1:14" s="12" customFormat="1" ht="13.5" customHeight="1" x14ac:dyDescent="0.3">
      <c r="A366" s="11">
        <v>358</v>
      </c>
      <c r="B366" s="83" t="s">
        <v>424</v>
      </c>
      <c r="C366" s="76">
        <v>39343</v>
      </c>
      <c r="D366" s="75" t="s">
        <v>677</v>
      </c>
      <c r="E366" s="55" t="s">
        <v>1044</v>
      </c>
      <c r="F366" s="50" t="s">
        <v>16</v>
      </c>
      <c r="G366" s="52">
        <v>1</v>
      </c>
      <c r="H366" s="52">
        <v>140000</v>
      </c>
      <c r="I366" s="59">
        <f t="shared" si="10"/>
        <v>140000</v>
      </c>
      <c r="J366" s="53"/>
      <c r="K366" s="54"/>
      <c r="L366" s="54">
        <f t="shared" si="11"/>
        <v>3</v>
      </c>
      <c r="M366" s="52">
        <v>4</v>
      </c>
      <c r="N366" s="52">
        <v>140000</v>
      </c>
    </row>
    <row r="367" spans="1:14" s="12" customFormat="1" ht="13.5" customHeight="1" x14ac:dyDescent="0.3">
      <c r="A367" s="11">
        <v>359</v>
      </c>
      <c r="B367" s="83" t="s">
        <v>425</v>
      </c>
      <c r="C367" s="76">
        <v>39372</v>
      </c>
      <c r="D367" s="75" t="s">
        <v>678</v>
      </c>
      <c r="E367" s="55" t="s">
        <v>1045</v>
      </c>
      <c r="F367" s="50" t="s">
        <v>16</v>
      </c>
      <c r="G367" s="52">
        <v>1</v>
      </c>
      <c r="H367" s="52">
        <v>140000</v>
      </c>
      <c r="I367" s="59">
        <f t="shared" si="10"/>
        <v>140000</v>
      </c>
      <c r="J367" s="53"/>
      <c r="K367" s="54"/>
      <c r="L367" s="54">
        <f t="shared" si="11"/>
        <v>3</v>
      </c>
      <c r="M367" s="52">
        <v>4</v>
      </c>
      <c r="N367" s="52">
        <v>140000</v>
      </c>
    </row>
    <row r="368" spans="1:14" s="12" customFormat="1" ht="13.5" customHeight="1" x14ac:dyDescent="0.3">
      <c r="A368" s="11">
        <v>360</v>
      </c>
      <c r="B368" s="83" t="s">
        <v>426</v>
      </c>
      <c r="C368" s="76">
        <v>39245</v>
      </c>
      <c r="D368" s="75" t="s">
        <v>678</v>
      </c>
      <c r="E368" s="55" t="s">
        <v>1046</v>
      </c>
      <c r="F368" s="50" t="s">
        <v>16</v>
      </c>
      <c r="G368" s="52">
        <v>1</v>
      </c>
      <c r="H368" s="52">
        <v>140000</v>
      </c>
      <c r="I368" s="59">
        <f t="shared" si="10"/>
        <v>140000</v>
      </c>
      <c r="J368" s="53"/>
      <c r="K368" s="54"/>
      <c r="L368" s="54">
        <f t="shared" si="11"/>
        <v>3</v>
      </c>
      <c r="M368" s="52">
        <v>4</v>
      </c>
      <c r="N368" s="52">
        <v>140000</v>
      </c>
    </row>
    <row r="369" spans="1:14" s="12" customFormat="1" ht="13.5" customHeight="1" x14ac:dyDescent="0.3">
      <c r="A369" s="11">
        <v>361</v>
      </c>
      <c r="B369" s="83" t="s">
        <v>1291</v>
      </c>
      <c r="C369" s="76">
        <v>39205</v>
      </c>
      <c r="D369" s="75" t="s">
        <v>678</v>
      </c>
      <c r="E369" s="55" t="s">
        <v>1325</v>
      </c>
      <c r="F369" s="50" t="s">
        <v>16</v>
      </c>
      <c r="G369" s="52">
        <v>1</v>
      </c>
      <c r="H369" s="52">
        <v>140000</v>
      </c>
      <c r="I369" s="59">
        <f t="shared" si="10"/>
        <v>140000</v>
      </c>
      <c r="J369" s="53"/>
      <c r="K369" s="54"/>
      <c r="L369" s="54">
        <f t="shared" si="11"/>
        <v>3</v>
      </c>
      <c r="M369" s="52">
        <v>4</v>
      </c>
      <c r="N369" s="52">
        <v>140000</v>
      </c>
    </row>
    <row r="370" spans="1:14" s="12" customFormat="1" ht="13.5" customHeight="1" x14ac:dyDescent="0.3">
      <c r="A370" s="11">
        <v>362</v>
      </c>
      <c r="B370" s="83" t="s">
        <v>427</v>
      </c>
      <c r="C370" s="76">
        <v>38835</v>
      </c>
      <c r="D370" s="75" t="s">
        <v>678</v>
      </c>
      <c r="E370" s="55" t="s">
        <v>1047</v>
      </c>
      <c r="F370" s="50" t="s">
        <v>16</v>
      </c>
      <c r="G370" s="52">
        <v>1</v>
      </c>
      <c r="H370" s="52">
        <v>140000</v>
      </c>
      <c r="I370" s="59">
        <f t="shared" si="10"/>
        <v>140000</v>
      </c>
      <c r="J370" s="53"/>
      <c r="K370" s="54"/>
      <c r="L370" s="54">
        <f t="shared" si="11"/>
        <v>3</v>
      </c>
      <c r="M370" s="52">
        <v>4</v>
      </c>
      <c r="N370" s="52">
        <v>140000</v>
      </c>
    </row>
    <row r="371" spans="1:14" s="12" customFormat="1" ht="13.5" customHeight="1" x14ac:dyDescent="0.3">
      <c r="A371" s="11">
        <v>363</v>
      </c>
      <c r="B371" s="83" t="s">
        <v>428</v>
      </c>
      <c r="C371" s="76">
        <v>39322</v>
      </c>
      <c r="D371" s="75" t="s">
        <v>678</v>
      </c>
      <c r="E371" s="55" t="s">
        <v>1048</v>
      </c>
      <c r="F371" s="50" t="s">
        <v>16</v>
      </c>
      <c r="G371" s="52">
        <v>1</v>
      </c>
      <c r="H371" s="52">
        <v>140000</v>
      </c>
      <c r="I371" s="59">
        <f t="shared" si="10"/>
        <v>140000</v>
      </c>
      <c r="J371" s="53"/>
      <c r="K371" s="54"/>
      <c r="L371" s="54">
        <f t="shared" si="11"/>
        <v>3</v>
      </c>
      <c r="M371" s="52">
        <v>4</v>
      </c>
      <c r="N371" s="52">
        <v>140000</v>
      </c>
    </row>
    <row r="372" spans="1:14" s="12" customFormat="1" ht="13.5" customHeight="1" x14ac:dyDescent="0.3">
      <c r="A372" s="11">
        <v>364</v>
      </c>
      <c r="B372" s="83" t="s">
        <v>429</v>
      </c>
      <c r="C372" s="76">
        <v>39087</v>
      </c>
      <c r="D372" s="75" t="s">
        <v>678</v>
      </c>
      <c r="E372" s="55" t="s">
        <v>1049</v>
      </c>
      <c r="F372" s="50" t="s">
        <v>16</v>
      </c>
      <c r="G372" s="52">
        <v>1</v>
      </c>
      <c r="H372" s="52">
        <v>140000</v>
      </c>
      <c r="I372" s="59">
        <f t="shared" si="10"/>
        <v>140000</v>
      </c>
      <c r="J372" s="53"/>
      <c r="K372" s="54"/>
      <c r="L372" s="54">
        <f t="shared" si="11"/>
        <v>3</v>
      </c>
      <c r="M372" s="52">
        <v>4</v>
      </c>
      <c r="N372" s="52">
        <v>140000</v>
      </c>
    </row>
    <row r="373" spans="1:14" s="12" customFormat="1" ht="13.5" customHeight="1" x14ac:dyDescent="0.3">
      <c r="A373" s="11">
        <v>365</v>
      </c>
      <c r="B373" s="83" t="s">
        <v>1292</v>
      </c>
      <c r="C373" s="76">
        <v>39275</v>
      </c>
      <c r="D373" s="75" t="s">
        <v>678</v>
      </c>
      <c r="E373" s="55" t="s">
        <v>1326</v>
      </c>
      <c r="F373" s="50" t="s">
        <v>16</v>
      </c>
      <c r="G373" s="52">
        <v>1</v>
      </c>
      <c r="H373" s="52">
        <v>140000</v>
      </c>
      <c r="I373" s="59">
        <f t="shared" si="10"/>
        <v>140000</v>
      </c>
      <c r="J373" s="53"/>
      <c r="K373" s="54"/>
      <c r="L373" s="54">
        <f t="shared" si="11"/>
        <v>3</v>
      </c>
      <c r="M373" s="52">
        <v>4</v>
      </c>
      <c r="N373" s="52">
        <v>140000</v>
      </c>
    </row>
    <row r="374" spans="1:14" s="12" customFormat="1" ht="13.5" customHeight="1" x14ac:dyDescent="0.3">
      <c r="A374" s="11">
        <v>366</v>
      </c>
      <c r="B374" s="83" t="s">
        <v>430</v>
      </c>
      <c r="C374" s="76">
        <v>39410</v>
      </c>
      <c r="D374" s="75" t="s">
        <v>678</v>
      </c>
      <c r="E374" s="55" t="s">
        <v>1050</v>
      </c>
      <c r="F374" s="50" t="s">
        <v>16</v>
      </c>
      <c r="G374" s="52">
        <v>1</v>
      </c>
      <c r="H374" s="52">
        <v>140000</v>
      </c>
      <c r="I374" s="59">
        <f t="shared" si="10"/>
        <v>140000</v>
      </c>
      <c r="J374" s="53"/>
      <c r="K374" s="54"/>
      <c r="L374" s="54">
        <f t="shared" si="11"/>
        <v>3</v>
      </c>
      <c r="M374" s="52">
        <v>4</v>
      </c>
      <c r="N374" s="52">
        <v>140000</v>
      </c>
    </row>
    <row r="375" spans="1:14" s="12" customFormat="1" ht="13.5" customHeight="1" x14ac:dyDescent="0.3">
      <c r="A375" s="11">
        <v>367</v>
      </c>
      <c r="B375" s="83" t="s">
        <v>431</v>
      </c>
      <c r="C375" s="76">
        <v>39015</v>
      </c>
      <c r="D375" s="79" t="s">
        <v>678</v>
      </c>
      <c r="E375" s="55" t="s">
        <v>1051</v>
      </c>
      <c r="F375" s="50" t="s">
        <v>16</v>
      </c>
      <c r="G375" s="52">
        <v>1</v>
      </c>
      <c r="H375" s="52">
        <v>140000</v>
      </c>
      <c r="I375" s="59">
        <f t="shared" si="10"/>
        <v>140000</v>
      </c>
      <c r="J375" s="53"/>
      <c r="K375" s="54"/>
      <c r="L375" s="54">
        <f t="shared" si="11"/>
        <v>3</v>
      </c>
      <c r="M375" s="52">
        <v>4</v>
      </c>
      <c r="N375" s="52">
        <v>140000</v>
      </c>
    </row>
    <row r="376" spans="1:14" s="12" customFormat="1" ht="13.5" customHeight="1" x14ac:dyDescent="0.3">
      <c r="A376" s="11">
        <v>368</v>
      </c>
      <c r="B376" s="83" t="s">
        <v>432</v>
      </c>
      <c r="C376" s="76">
        <v>39265</v>
      </c>
      <c r="D376" s="75" t="s">
        <v>678</v>
      </c>
      <c r="E376" s="55" t="s">
        <v>1052</v>
      </c>
      <c r="F376" s="50" t="s">
        <v>16</v>
      </c>
      <c r="G376" s="52">
        <v>1</v>
      </c>
      <c r="H376" s="52">
        <v>140000</v>
      </c>
      <c r="I376" s="59">
        <f t="shared" si="10"/>
        <v>140000</v>
      </c>
      <c r="J376" s="53"/>
      <c r="K376" s="54"/>
      <c r="L376" s="54">
        <f t="shared" si="11"/>
        <v>3</v>
      </c>
      <c r="M376" s="52">
        <v>4</v>
      </c>
      <c r="N376" s="52">
        <v>140000</v>
      </c>
    </row>
    <row r="377" spans="1:14" s="12" customFormat="1" ht="13.5" customHeight="1" x14ac:dyDescent="0.3">
      <c r="A377" s="11">
        <v>369</v>
      </c>
      <c r="B377" s="83" t="s">
        <v>433</v>
      </c>
      <c r="C377" s="76">
        <v>39236</v>
      </c>
      <c r="D377" s="75" t="s">
        <v>678</v>
      </c>
      <c r="E377" s="55" t="s">
        <v>1053</v>
      </c>
      <c r="F377" s="50" t="s">
        <v>16</v>
      </c>
      <c r="G377" s="52">
        <v>1</v>
      </c>
      <c r="H377" s="52">
        <v>140000</v>
      </c>
      <c r="I377" s="59">
        <f t="shared" si="10"/>
        <v>140000</v>
      </c>
      <c r="J377" s="53"/>
      <c r="K377" s="54"/>
      <c r="L377" s="54">
        <f t="shared" si="11"/>
        <v>3</v>
      </c>
      <c r="M377" s="52">
        <v>4</v>
      </c>
      <c r="N377" s="52">
        <v>140000</v>
      </c>
    </row>
    <row r="378" spans="1:14" s="12" customFormat="1" ht="13.5" customHeight="1" x14ac:dyDescent="0.3">
      <c r="A378" s="11">
        <v>370</v>
      </c>
      <c r="B378" s="83" t="s">
        <v>434</v>
      </c>
      <c r="C378" s="76">
        <v>39353</v>
      </c>
      <c r="D378" s="75" t="s">
        <v>678</v>
      </c>
      <c r="E378" s="55" t="s">
        <v>1054</v>
      </c>
      <c r="F378" s="50" t="s">
        <v>16</v>
      </c>
      <c r="G378" s="52">
        <v>1</v>
      </c>
      <c r="H378" s="52">
        <v>140000</v>
      </c>
      <c r="I378" s="59">
        <f t="shared" si="10"/>
        <v>140000</v>
      </c>
      <c r="J378" s="53"/>
      <c r="K378" s="54"/>
      <c r="L378" s="54">
        <f t="shared" si="11"/>
        <v>3</v>
      </c>
      <c r="M378" s="52">
        <v>4</v>
      </c>
      <c r="N378" s="52">
        <v>140000</v>
      </c>
    </row>
    <row r="379" spans="1:14" s="12" customFormat="1" ht="13.5" customHeight="1" x14ac:dyDescent="0.3">
      <c r="A379" s="11">
        <v>371</v>
      </c>
      <c r="B379" s="83" t="s">
        <v>435</v>
      </c>
      <c r="C379" s="76">
        <v>39247</v>
      </c>
      <c r="D379" s="75" t="s">
        <v>678</v>
      </c>
      <c r="E379" s="55" t="s">
        <v>1055</v>
      </c>
      <c r="F379" s="50" t="s">
        <v>16</v>
      </c>
      <c r="G379" s="52">
        <v>1</v>
      </c>
      <c r="H379" s="52">
        <v>140000</v>
      </c>
      <c r="I379" s="59">
        <f t="shared" si="10"/>
        <v>140000</v>
      </c>
      <c r="J379" s="53"/>
      <c r="K379" s="54"/>
      <c r="L379" s="54">
        <f t="shared" si="11"/>
        <v>3</v>
      </c>
      <c r="M379" s="52">
        <v>4</v>
      </c>
      <c r="N379" s="52">
        <v>140000</v>
      </c>
    </row>
    <row r="380" spans="1:14" s="12" customFormat="1" ht="13.5" customHeight="1" x14ac:dyDescent="0.3">
      <c r="A380" s="11">
        <v>372</v>
      </c>
      <c r="B380" s="83" t="s">
        <v>436</v>
      </c>
      <c r="C380" s="76">
        <v>39163</v>
      </c>
      <c r="D380" s="75" t="s">
        <v>678</v>
      </c>
      <c r="E380" s="55" t="s">
        <v>1056</v>
      </c>
      <c r="F380" s="50" t="s">
        <v>16</v>
      </c>
      <c r="G380" s="52">
        <v>1</v>
      </c>
      <c r="H380" s="52">
        <v>140000</v>
      </c>
      <c r="I380" s="59">
        <f t="shared" si="10"/>
        <v>140000</v>
      </c>
      <c r="J380" s="53"/>
      <c r="K380" s="54"/>
      <c r="L380" s="54">
        <f t="shared" si="11"/>
        <v>3</v>
      </c>
      <c r="M380" s="52">
        <v>4</v>
      </c>
      <c r="N380" s="52">
        <v>140000</v>
      </c>
    </row>
    <row r="381" spans="1:14" s="12" customFormat="1" ht="13.5" customHeight="1" x14ac:dyDescent="0.3">
      <c r="A381" s="11">
        <v>373</v>
      </c>
      <c r="B381" s="83" t="s">
        <v>437</v>
      </c>
      <c r="C381" s="76">
        <v>39167</v>
      </c>
      <c r="D381" s="75" t="s">
        <v>678</v>
      </c>
      <c r="E381" s="55" t="s">
        <v>1057</v>
      </c>
      <c r="F381" s="50" t="s">
        <v>16</v>
      </c>
      <c r="G381" s="52">
        <v>1</v>
      </c>
      <c r="H381" s="52">
        <v>140000</v>
      </c>
      <c r="I381" s="59">
        <f t="shared" si="10"/>
        <v>140000</v>
      </c>
      <c r="J381" s="53"/>
      <c r="K381" s="54"/>
      <c r="L381" s="54">
        <f t="shared" si="11"/>
        <v>3</v>
      </c>
      <c r="M381" s="52">
        <v>4</v>
      </c>
      <c r="N381" s="52">
        <v>140000</v>
      </c>
    </row>
    <row r="382" spans="1:14" s="12" customFormat="1" ht="13.5" customHeight="1" x14ac:dyDescent="0.3">
      <c r="A382" s="11">
        <v>374</v>
      </c>
      <c r="B382" s="83" t="s">
        <v>438</v>
      </c>
      <c r="C382" s="76">
        <v>39309</v>
      </c>
      <c r="D382" s="75" t="s">
        <v>678</v>
      </c>
      <c r="E382" s="55" t="s">
        <v>1058</v>
      </c>
      <c r="F382" s="50" t="s">
        <v>16</v>
      </c>
      <c r="G382" s="52">
        <v>1</v>
      </c>
      <c r="H382" s="52">
        <v>140000</v>
      </c>
      <c r="I382" s="59">
        <f t="shared" si="10"/>
        <v>140000</v>
      </c>
      <c r="J382" s="53"/>
      <c r="K382" s="54"/>
      <c r="L382" s="54">
        <f t="shared" si="11"/>
        <v>3</v>
      </c>
      <c r="M382" s="52">
        <v>4</v>
      </c>
      <c r="N382" s="52">
        <v>140000</v>
      </c>
    </row>
    <row r="383" spans="1:14" s="12" customFormat="1" ht="13.5" customHeight="1" x14ac:dyDescent="0.3">
      <c r="A383" s="11">
        <v>375</v>
      </c>
      <c r="B383" s="83" t="s">
        <v>439</v>
      </c>
      <c r="C383" s="76">
        <v>39116</v>
      </c>
      <c r="D383" s="75" t="s">
        <v>678</v>
      </c>
      <c r="E383" s="55" t="s">
        <v>1059</v>
      </c>
      <c r="F383" s="50" t="s">
        <v>16</v>
      </c>
      <c r="G383" s="52">
        <v>1</v>
      </c>
      <c r="H383" s="52">
        <v>140000</v>
      </c>
      <c r="I383" s="59">
        <f t="shared" ref="I383:I445" si="12">G383*H383</f>
        <v>140000</v>
      </c>
      <c r="J383" s="53"/>
      <c r="K383" s="54"/>
      <c r="L383" s="54">
        <f t="shared" si="11"/>
        <v>3</v>
      </c>
      <c r="M383" s="52">
        <v>4</v>
      </c>
      <c r="N383" s="52">
        <v>140000</v>
      </c>
    </row>
    <row r="384" spans="1:14" s="12" customFormat="1" ht="13.5" customHeight="1" x14ac:dyDescent="0.3">
      <c r="A384" s="11">
        <v>376</v>
      </c>
      <c r="B384" s="83" t="s">
        <v>440</v>
      </c>
      <c r="C384" s="76">
        <v>38835</v>
      </c>
      <c r="D384" s="75" t="s">
        <v>678</v>
      </c>
      <c r="E384" s="55" t="s">
        <v>1060</v>
      </c>
      <c r="F384" s="50" t="s">
        <v>16</v>
      </c>
      <c r="G384" s="52">
        <v>1</v>
      </c>
      <c r="H384" s="52">
        <v>140000</v>
      </c>
      <c r="I384" s="59">
        <f t="shared" si="12"/>
        <v>140000</v>
      </c>
      <c r="J384" s="53"/>
      <c r="K384" s="54"/>
      <c r="L384" s="54">
        <f t="shared" si="11"/>
        <v>3</v>
      </c>
      <c r="M384" s="52">
        <v>4</v>
      </c>
      <c r="N384" s="52">
        <v>140000</v>
      </c>
    </row>
    <row r="385" spans="1:14" s="12" customFormat="1" ht="13.5" customHeight="1" x14ac:dyDescent="0.3">
      <c r="A385" s="11">
        <v>377</v>
      </c>
      <c r="B385" s="83" t="s">
        <v>441</v>
      </c>
      <c r="C385" s="76">
        <v>39107</v>
      </c>
      <c r="D385" s="75" t="s">
        <v>678</v>
      </c>
      <c r="E385" s="55" t="s">
        <v>1061</v>
      </c>
      <c r="F385" s="50" t="s">
        <v>16</v>
      </c>
      <c r="G385" s="52">
        <v>1</v>
      </c>
      <c r="H385" s="52">
        <v>140000</v>
      </c>
      <c r="I385" s="59">
        <f t="shared" si="12"/>
        <v>140000</v>
      </c>
      <c r="J385" s="53"/>
      <c r="K385" s="54"/>
      <c r="L385" s="54">
        <f t="shared" si="11"/>
        <v>3</v>
      </c>
      <c r="M385" s="52">
        <v>4</v>
      </c>
      <c r="N385" s="52">
        <v>140000</v>
      </c>
    </row>
    <row r="386" spans="1:14" s="12" customFormat="1" ht="13.5" customHeight="1" x14ac:dyDescent="0.3">
      <c r="A386" s="11">
        <v>378</v>
      </c>
      <c r="B386" s="83" t="s">
        <v>442</v>
      </c>
      <c r="C386" s="76">
        <v>39400</v>
      </c>
      <c r="D386" s="75" t="s">
        <v>678</v>
      </c>
      <c r="E386" s="55" t="s">
        <v>1062</v>
      </c>
      <c r="F386" s="50" t="s">
        <v>16</v>
      </c>
      <c r="G386" s="52">
        <v>1</v>
      </c>
      <c r="H386" s="52">
        <v>140000</v>
      </c>
      <c r="I386" s="59">
        <f t="shared" si="12"/>
        <v>140000</v>
      </c>
      <c r="J386" s="53"/>
      <c r="K386" s="54"/>
      <c r="L386" s="54">
        <f t="shared" si="11"/>
        <v>3</v>
      </c>
      <c r="M386" s="52">
        <v>4</v>
      </c>
      <c r="N386" s="52">
        <v>140000</v>
      </c>
    </row>
    <row r="387" spans="1:14" s="12" customFormat="1" ht="13.5" customHeight="1" x14ac:dyDescent="0.3">
      <c r="A387" s="11">
        <v>379</v>
      </c>
      <c r="B387" s="83" t="s">
        <v>443</v>
      </c>
      <c r="C387" s="76">
        <v>39366</v>
      </c>
      <c r="D387" s="75" t="s">
        <v>678</v>
      </c>
      <c r="E387" s="55" t="s">
        <v>1063</v>
      </c>
      <c r="F387" s="50" t="s">
        <v>16</v>
      </c>
      <c r="G387" s="52">
        <v>1</v>
      </c>
      <c r="H387" s="52">
        <v>140000</v>
      </c>
      <c r="I387" s="59">
        <f t="shared" si="12"/>
        <v>140000</v>
      </c>
      <c r="J387" s="53"/>
      <c r="K387" s="54"/>
      <c r="L387" s="54">
        <f t="shared" si="11"/>
        <v>3</v>
      </c>
      <c r="M387" s="52">
        <v>4</v>
      </c>
      <c r="N387" s="52">
        <v>140000</v>
      </c>
    </row>
    <row r="388" spans="1:14" s="12" customFormat="1" ht="13.5" customHeight="1" x14ac:dyDescent="0.3">
      <c r="A388" s="11">
        <v>380</v>
      </c>
      <c r="B388" s="83" t="s">
        <v>444</v>
      </c>
      <c r="C388" s="76">
        <v>39436</v>
      </c>
      <c r="D388" s="75" t="s">
        <v>679</v>
      </c>
      <c r="E388" s="55" t="s">
        <v>1064</v>
      </c>
      <c r="F388" s="50" t="s">
        <v>16</v>
      </c>
      <c r="G388" s="52">
        <v>1</v>
      </c>
      <c r="H388" s="52">
        <v>140000</v>
      </c>
      <c r="I388" s="59">
        <f t="shared" si="12"/>
        <v>140000</v>
      </c>
      <c r="J388" s="53"/>
      <c r="K388" s="54"/>
      <c r="L388" s="54">
        <f t="shared" si="11"/>
        <v>3</v>
      </c>
      <c r="M388" s="52">
        <v>4</v>
      </c>
      <c r="N388" s="52">
        <v>140000</v>
      </c>
    </row>
    <row r="389" spans="1:14" s="12" customFormat="1" ht="13.5" customHeight="1" x14ac:dyDescent="0.3">
      <c r="A389" s="11">
        <v>381</v>
      </c>
      <c r="B389" s="83" t="s">
        <v>445</v>
      </c>
      <c r="C389" s="76">
        <v>39345</v>
      </c>
      <c r="D389" s="75" t="s">
        <v>679</v>
      </c>
      <c r="E389" s="55" t="s">
        <v>1065</v>
      </c>
      <c r="F389" s="50" t="s">
        <v>16</v>
      </c>
      <c r="G389" s="52">
        <v>1</v>
      </c>
      <c r="H389" s="52">
        <v>140000</v>
      </c>
      <c r="I389" s="59">
        <f t="shared" si="12"/>
        <v>140000</v>
      </c>
      <c r="J389" s="53"/>
      <c r="K389" s="54"/>
      <c r="L389" s="54">
        <f t="shared" si="11"/>
        <v>3</v>
      </c>
      <c r="M389" s="52">
        <v>4</v>
      </c>
      <c r="N389" s="52">
        <v>140000</v>
      </c>
    </row>
    <row r="390" spans="1:14" s="12" customFormat="1" ht="13.5" customHeight="1" x14ac:dyDescent="0.3">
      <c r="A390" s="11">
        <v>382</v>
      </c>
      <c r="B390" s="83" t="s">
        <v>446</v>
      </c>
      <c r="C390" s="76">
        <v>39193</v>
      </c>
      <c r="D390" s="75" t="s">
        <v>679</v>
      </c>
      <c r="E390" s="55" t="s">
        <v>1066</v>
      </c>
      <c r="F390" s="50" t="s">
        <v>16</v>
      </c>
      <c r="G390" s="52">
        <v>1</v>
      </c>
      <c r="H390" s="52">
        <v>140000</v>
      </c>
      <c r="I390" s="59">
        <f t="shared" si="12"/>
        <v>140000</v>
      </c>
      <c r="J390" s="53"/>
      <c r="K390" s="54"/>
      <c r="L390" s="54">
        <f t="shared" si="11"/>
        <v>3</v>
      </c>
      <c r="M390" s="52">
        <v>4</v>
      </c>
      <c r="N390" s="52">
        <v>140000</v>
      </c>
    </row>
    <row r="391" spans="1:14" s="12" customFormat="1" ht="13.5" customHeight="1" x14ac:dyDescent="0.3">
      <c r="A391" s="11">
        <v>383</v>
      </c>
      <c r="B391" s="83" t="s">
        <v>447</v>
      </c>
      <c r="C391" s="76">
        <v>38021</v>
      </c>
      <c r="D391" s="75" t="s">
        <v>679</v>
      </c>
      <c r="E391" s="55" t="s">
        <v>1067</v>
      </c>
      <c r="F391" s="50" t="s">
        <v>16</v>
      </c>
      <c r="G391" s="52">
        <v>1</v>
      </c>
      <c r="H391" s="52">
        <v>140000</v>
      </c>
      <c r="I391" s="59">
        <f t="shared" si="12"/>
        <v>140000</v>
      </c>
      <c r="J391" s="53"/>
      <c r="K391" s="54"/>
      <c r="L391" s="54">
        <f t="shared" si="11"/>
        <v>3</v>
      </c>
      <c r="M391" s="52">
        <v>4</v>
      </c>
      <c r="N391" s="52">
        <v>140000</v>
      </c>
    </row>
    <row r="392" spans="1:14" s="12" customFormat="1" ht="13.5" customHeight="1" x14ac:dyDescent="0.3">
      <c r="A392" s="11">
        <v>384</v>
      </c>
      <c r="B392" s="83" t="s">
        <v>448</v>
      </c>
      <c r="C392" s="76">
        <v>39307</v>
      </c>
      <c r="D392" s="75" t="s">
        <v>679</v>
      </c>
      <c r="E392" s="55" t="s">
        <v>1068</v>
      </c>
      <c r="F392" s="50" t="s">
        <v>16</v>
      </c>
      <c r="G392" s="52">
        <v>1</v>
      </c>
      <c r="H392" s="52">
        <v>140000</v>
      </c>
      <c r="I392" s="59">
        <f t="shared" si="12"/>
        <v>140000</v>
      </c>
      <c r="J392" s="53"/>
      <c r="K392" s="54"/>
      <c r="L392" s="54">
        <f t="shared" si="11"/>
        <v>3</v>
      </c>
      <c r="M392" s="52">
        <v>4</v>
      </c>
      <c r="N392" s="52">
        <v>140000</v>
      </c>
    </row>
    <row r="393" spans="1:14" s="12" customFormat="1" ht="13.5" customHeight="1" x14ac:dyDescent="0.3">
      <c r="A393" s="11">
        <v>385</v>
      </c>
      <c r="B393" s="83" t="s">
        <v>449</v>
      </c>
      <c r="C393" s="76">
        <v>39361</v>
      </c>
      <c r="D393" s="75" t="s">
        <v>679</v>
      </c>
      <c r="E393" s="55" t="s">
        <v>1069</v>
      </c>
      <c r="F393" s="50" t="s">
        <v>16</v>
      </c>
      <c r="G393" s="52">
        <v>1</v>
      </c>
      <c r="H393" s="52">
        <v>140000</v>
      </c>
      <c r="I393" s="59">
        <f t="shared" si="12"/>
        <v>140000</v>
      </c>
      <c r="J393" s="53"/>
      <c r="K393" s="54"/>
      <c r="L393" s="54">
        <f t="shared" si="11"/>
        <v>3</v>
      </c>
      <c r="M393" s="52">
        <v>4</v>
      </c>
      <c r="N393" s="52">
        <v>140000</v>
      </c>
    </row>
    <row r="394" spans="1:14" s="12" customFormat="1" ht="13.5" customHeight="1" x14ac:dyDescent="0.3">
      <c r="A394" s="11">
        <v>386</v>
      </c>
      <c r="B394" s="83" t="s">
        <v>450</v>
      </c>
      <c r="C394" s="76">
        <v>39133</v>
      </c>
      <c r="D394" s="75" t="s">
        <v>679</v>
      </c>
      <c r="E394" s="55" t="s">
        <v>1070</v>
      </c>
      <c r="F394" s="50" t="s">
        <v>16</v>
      </c>
      <c r="G394" s="52">
        <v>1</v>
      </c>
      <c r="H394" s="52">
        <v>140000</v>
      </c>
      <c r="I394" s="59">
        <f t="shared" si="12"/>
        <v>140000</v>
      </c>
      <c r="J394" s="53"/>
      <c r="K394" s="54"/>
      <c r="L394" s="54">
        <f t="shared" ref="L394:L457" si="13">M394-G394</f>
        <v>3</v>
      </c>
      <c r="M394" s="52">
        <v>4</v>
      </c>
      <c r="N394" s="52">
        <v>140000</v>
      </c>
    </row>
    <row r="395" spans="1:14" s="12" customFormat="1" ht="13.5" customHeight="1" x14ac:dyDescent="0.3">
      <c r="A395" s="11">
        <v>387</v>
      </c>
      <c r="B395" s="83" t="s">
        <v>451</v>
      </c>
      <c r="C395" s="76">
        <v>39236</v>
      </c>
      <c r="D395" s="75" t="s">
        <v>679</v>
      </c>
      <c r="E395" s="55" t="s">
        <v>1071</v>
      </c>
      <c r="F395" s="50" t="s">
        <v>16</v>
      </c>
      <c r="G395" s="52">
        <v>1</v>
      </c>
      <c r="H395" s="52">
        <v>140000</v>
      </c>
      <c r="I395" s="59">
        <f t="shared" si="12"/>
        <v>140000</v>
      </c>
      <c r="J395" s="53"/>
      <c r="K395" s="54"/>
      <c r="L395" s="54">
        <f t="shared" si="13"/>
        <v>3</v>
      </c>
      <c r="M395" s="52">
        <v>4</v>
      </c>
      <c r="N395" s="52">
        <v>140000</v>
      </c>
    </row>
    <row r="396" spans="1:14" s="12" customFormat="1" ht="13.5" customHeight="1" x14ac:dyDescent="0.3">
      <c r="A396" s="11">
        <v>388</v>
      </c>
      <c r="B396" s="83" t="s">
        <v>452</v>
      </c>
      <c r="C396" s="76">
        <v>39329</v>
      </c>
      <c r="D396" s="75" t="s">
        <v>679</v>
      </c>
      <c r="E396" s="55" t="s">
        <v>1072</v>
      </c>
      <c r="F396" s="50" t="s">
        <v>16</v>
      </c>
      <c r="G396" s="52">
        <v>1</v>
      </c>
      <c r="H396" s="52">
        <v>140000</v>
      </c>
      <c r="I396" s="59">
        <f t="shared" si="12"/>
        <v>140000</v>
      </c>
      <c r="J396" s="53"/>
      <c r="K396" s="54"/>
      <c r="L396" s="54">
        <f t="shared" si="13"/>
        <v>3</v>
      </c>
      <c r="M396" s="52">
        <v>4</v>
      </c>
      <c r="N396" s="52">
        <v>140000</v>
      </c>
    </row>
    <row r="397" spans="1:14" s="12" customFormat="1" ht="13.5" customHeight="1" x14ac:dyDescent="0.3">
      <c r="A397" s="11">
        <v>389</v>
      </c>
      <c r="B397" s="83" t="s">
        <v>453</v>
      </c>
      <c r="C397" s="76">
        <v>38944</v>
      </c>
      <c r="D397" s="75" t="s">
        <v>679</v>
      </c>
      <c r="E397" s="55" t="s">
        <v>1073</v>
      </c>
      <c r="F397" s="50" t="s">
        <v>16</v>
      </c>
      <c r="G397" s="52">
        <v>1</v>
      </c>
      <c r="H397" s="52">
        <v>140000</v>
      </c>
      <c r="I397" s="59">
        <f t="shared" si="12"/>
        <v>140000</v>
      </c>
      <c r="J397" s="53"/>
      <c r="K397" s="54"/>
      <c r="L397" s="54">
        <f t="shared" si="13"/>
        <v>3</v>
      </c>
      <c r="M397" s="52">
        <v>4</v>
      </c>
      <c r="N397" s="52">
        <v>140000</v>
      </c>
    </row>
    <row r="398" spans="1:14" s="12" customFormat="1" ht="13.5" customHeight="1" x14ac:dyDescent="0.3">
      <c r="A398" s="11">
        <v>390</v>
      </c>
      <c r="B398" s="83" t="s">
        <v>454</v>
      </c>
      <c r="C398" s="76">
        <v>39096</v>
      </c>
      <c r="D398" s="75" t="s">
        <v>679</v>
      </c>
      <c r="E398" s="55" t="s">
        <v>1074</v>
      </c>
      <c r="F398" s="50" t="s">
        <v>16</v>
      </c>
      <c r="G398" s="52">
        <v>1</v>
      </c>
      <c r="H398" s="52">
        <v>140000</v>
      </c>
      <c r="I398" s="59">
        <f t="shared" si="12"/>
        <v>140000</v>
      </c>
      <c r="J398" s="53"/>
      <c r="K398" s="54"/>
      <c r="L398" s="54">
        <f t="shared" si="13"/>
        <v>3</v>
      </c>
      <c r="M398" s="52">
        <v>4</v>
      </c>
      <c r="N398" s="52">
        <v>140000</v>
      </c>
    </row>
    <row r="399" spans="1:14" s="12" customFormat="1" ht="13.5" customHeight="1" x14ac:dyDescent="0.3">
      <c r="A399" s="11">
        <v>391</v>
      </c>
      <c r="B399" s="83" t="s">
        <v>455</v>
      </c>
      <c r="C399" s="76">
        <v>39143</v>
      </c>
      <c r="D399" s="75" t="s">
        <v>679</v>
      </c>
      <c r="E399" s="55" t="s">
        <v>1075</v>
      </c>
      <c r="F399" s="50" t="s">
        <v>16</v>
      </c>
      <c r="G399" s="52">
        <v>1</v>
      </c>
      <c r="H399" s="52">
        <v>140000</v>
      </c>
      <c r="I399" s="59">
        <f t="shared" si="12"/>
        <v>140000</v>
      </c>
      <c r="J399" s="53"/>
      <c r="K399" s="54"/>
      <c r="L399" s="54">
        <f t="shared" si="13"/>
        <v>3</v>
      </c>
      <c r="M399" s="52">
        <v>4</v>
      </c>
      <c r="N399" s="52">
        <v>140000</v>
      </c>
    </row>
    <row r="400" spans="1:14" s="12" customFormat="1" ht="13.5" customHeight="1" x14ac:dyDescent="0.3">
      <c r="A400" s="11">
        <v>392</v>
      </c>
      <c r="B400" s="83" t="s">
        <v>456</v>
      </c>
      <c r="C400" s="76">
        <v>38724</v>
      </c>
      <c r="D400" s="75" t="s">
        <v>679</v>
      </c>
      <c r="E400" s="55" t="s">
        <v>1076</v>
      </c>
      <c r="F400" s="50" t="s">
        <v>16</v>
      </c>
      <c r="G400" s="52">
        <v>1</v>
      </c>
      <c r="H400" s="52">
        <v>140000</v>
      </c>
      <c r="I400" s="59">
        <f t="shared" si="12"/>
        <v>140000</v>
      </c>
      <c r="J400" s="53"/>
      <c r="K400" s="54"/>
      <c r="L400" s="54">
        <f t="shared" si="13"/>
        <v>3</v>
      </c>
      <c r="M400" s="52">
        <v>4</v>
      </c>
      <c r="N400" s="52">
        <v>140000</v>
      </c>
    </row>
    <row r="401" spans="1:14" s="12" customFormat="1" ht="13.5" customHeight="1" x14ac:dyDescent="0.3">
      <c r="A401" s="11">
        <v>393</v>
      </c>
      <c r="B401" s="83" t="s">
        <v>457</v>
      </c>
      <c r="C401" s="76">
        <v>39332</v>
      </c>
      <c r="D401" s="75" t="s">
        <v>679</v>
      </c>
      <c r="E401" s="55" t="s">
        <v>1077</v>
      </c>
      <c r="F401" s="50" t="s">
        <v>16</v>
      </c>
      <c r="G401" s="52">
        <v>1</v>
      </c>
      <c r="H401" s="52">
        <v>140000</v>
      </c>
      <c r="I401" s="59">
        <f t="shared" si="12"/>
        <v>140000</v>
      </c>
      <c r="J401" s="53"/>
      <c r="K401" s="54"/>
      <c r="L401" s="54">
        <f t="shared" si="13"/>
        <v>3</v>
      </c>
      <c r="M401" s="52">
        <v>4</v>
      </c>
      <c r="N401" s="52">
        <v>140000</v>
      </c>
    </row>
    <row r="402" spans="1:14" s="12" customFormat="1" ht="13.5" customHeight="1" x14ac:dyDescent="0.3">
      <c r="A402" s="11">
        <v>394</v>
      </c>
      <c r="B402" s="83" t="s">
        <v>458</v>
      </c>
      <c r="C402" s="76">
        <v>38972</v>
      </c>
      <c r="D402" s="75" t="s">
        <v>679</v>
      </c>
      <c r="E402" s="55" t="s">
        <v>1078</v>
      </c>
      <c r="F402" s="50" t="s">
        <v>16</v>
      </c>
      <c r="G402" s="52">
        <v>1</v>
      </c>
      <c r="H402" s="52">
        <v>140000</v>
      </c>
      <c r="I402" s="59">
        <f t="shared" si="12"/>
        <v>140000</v>
      </c>
      <c r="J402" s="53"/>
      <c r="K402" s="54"/>
      <c r="L402" s="54">
        <f t="shared" si="13"/>
        <v>3</v>
      </c>
      <c r="M402" s="52">
        <v>4</v>
      </c>
      <c r="N402" s="52">
        <v>140000</v>
      </c>
    </row>
    <row r="403" spans="1:14" s="12" customFormat="1" ht="13.5" customHeight="1" x14ac:dyDescent="0.3">
      <c r="A403" s="11">
        <v>395</v>
      </c>
      <c r="B403" s="83" t="s">
        <v>459</v>
      </c>
      <c r="C403" s="76">
        <v>39388</v>
      </c>
      <c r="D403" s="75" t="s">
        <v>679</v>
      </c>
      <c r="E403" s="55" t="s">
        <v>1079</v>
      </c>
      <c r="F403" s="50" t="s">
        <v>16</v>
      </c>
      <c r="G403" s="52">
        <v>1</v>
      </c>
      <c r="H403" s="52">
        <v>140000</v>
      </c>
      <c r="I403" s="59">
        <f t="shared" si="12"/>
        <v>140000</v>
      </c>
      <c r="J403" s="53"/>
      <c r="K403" s="54"/>
      <c r="L403" s="54">
        <f t="shared" si="13"/>
        <v>3</v>
      </c>
      <c r="M403" s="52">
        <v>4</v>
      </c>
      <c r="N403" s="52">
        <v>140000</v>
      </c>
    </row>
    <row r="404" spans="1:14" s="12" customFormat="1" ht="13.5" customHeight="1" x14ac:dyDescent="0.3">
      <c r="A404" s="11">
        <v>396</v>
      </c>
      <c r="B404" s="83" t="s">
        <v>460</v>
      </c>
      <c r="C404" s="76">
        <v>38443</v>
      </c>
      <c r="D404" s="75" t="s">
        <v>680</v>
      </c>
      <c r="E404" s="55" t="s">
        <v>1080</v>
      </c>
      <c r="F404" s="50" t="s">
        <v>16</v>
      </c>
      <c r="G404" s="52">
        <v>1</v>
      </c>
      <c r="H404" s="52">
        <v>140000</v>
      </c>
      <c r="I404" s="59">
        <f t="shared" si="12"/>
        <v>140000</v>
      </c>
      <c r="J404" s="53"/>
      <c r="K404" s="54"/>
      <c r="L404" s="54">
        <f t="shared" si="13"/>
        <v>3</v>
      </c>
      <c r="M404" s="52">
        <v>4</v>
      </c>
      <c r="N404" s="52">
        <v>140000</v>
      </c>
    </row>
    <row r="405" spans="1:14" s="12" customFormat="1" ht="13.5" customHeight="1" x14ac:dyDescent="0.3">
      <c r="A405" s="11">
        <v>397</v>
      </c>
      <c r="B405" s="83" t="s">
        <v>461</v>
      </c>
      <c r="C405" s="76">
        <v>39157</v>
      </c>
      <c r="D405" s="75" t="s">
        <v>680</v>
      </c>
      <c r="E405" s="55" t="s">
        <v>1081</v>
      </c>
      <c r="F405" s="50" t="s">
        <v>16</v>
      </c>
      <c r="G405" s="52">
        <v>1</v>
      </c>
      <c r="H405" s="52">
        <v>140000</v>
      </c>
      <c r="I405" s="59">
        <f t="shared" si="12"/>
        <v>140000</v>
      </c>
      <c r="J405" s="53"/>
      <c r="K405" s="54"/>
      <c r="L405" s="54">
        <f t="shared" si="13"/>
        <v>3</v>
      </c>
      <c r="M405" s="52">
        <v>4</v>
      </c>
      <c r="N405" s="52">
        <v>140000</v>
      </c>
    </row>
    <row r="406" spans="1:14" s="12" customFormat="1" ht="13.5" customHeight="1" x14ac:dyDescent="0.3">
      <c r="A406" s="11">
        <v>398</v>
      </c>
      <c r="B406" s="83" t="s">
        <v>462</v>
      </c>
      <c r="C406" s="76">
        <v>39178</v>
      </c>
      <c r="D406" s="75" t="s">
        <v>680</v>
      </c>
      <c r="E406" s="55" t="s">
        <v>1082</v>
      </c>
      <c r="F406" s="50" t="s">
        <v>16</v>
      </c>
      <c r="G406" s="52">
        <v>1</v>
      </c>
      <c r="H406" s="52">
        <v>140000</v>
      </c>
      <c r="I406" s="59">
        <f t="shared" si="12"/>
        <v>140000</v>
      </c>
      <c r="J406" s="53"/>
      <c r="K406" s="54"/>
      <c r="L406" s="54">
        <f t="shared" si="13"/>
        <v>3</v>
      </c>
      <c r="M406" s="52">
        <v>4</v>
      </c>
      <c r="N406" s="52">
        <v>140000</v>
      </c>
    </row>
    <row r="407" spans="1:14" s="12" customFormat="1" ht="13.5" customHeight="1" x14ac:dyDescent="0.3">
      <c r="A407" s="11">
        <v>399</v>
      </c>
      <c r="B407" s="83" t="s">
        <v>80</v>
      </c>
      <c r="C407" s="76">
        <v>39400</v>
      </c>
      <c r="D407" s="75" t="s">
        <v>680</v>
      </c>
      <c r="E407" s="55" t="s">
        <v>1083</v>
      </c>
      <c r="F407" s="50" t="s">
        <v>16</v>
      </c>
      <c r="G407" s="52">
        <v>1</v>
      </c>
      <c r="H407" s="52">
        <v>140000</v>
      </c>
      <c r="I407" s="59">
        <f t="shared" si="12"/>
        <v>140000</v>
      </c>
      <c r="J407" s="53"/>
      <c r="K407" s="54"/>
      <c r="L407" s="54">
        <f t="shared" si="13"/>
        <v>3</v>
      </c>
      <c r="M407" s="52">
        <v>4</v>
      </c>
      <c r="N407" s="52">
        <v>140000</v>
      </c>
    </row>
    <row r="408" spans="1:14" s="12" customFormat="1" ht="13.5" customHeight="1" x14ac:dyDescent="0.3">
      <c r="A408" s="11">
        <v>400</v>
      </c>
      <c r="B408" s="83" t="s">
        <v>463</v>
      </c>
      <c r="C408" s="76">
        <v>39300</v>
      </c>
      <c r="D408" s="75" t="s">
        <v>680</v>
      </c>
      <c r="E408" s="55" t="s">
        <v>1084</v>
      </c>
      <c r="F408" s="50" t="s">
        <v>16</v>
      </c>
      <c r="G408" s="52">
        <v>1</v>
      </c>
      <c r="H408" s="52">
        <v>140000</v>
      </c>
      <c r="I408" s="59">
        <f t="shared" si="12"/>
        <v>140000</v>
      </c>
      <c r="J408" s="53"/>
      <c r="K408" s="54"/>
      <c r="L408" s="54">
        <f t="shared" si="13"/>
        <v>3</v>
      </c>
      <c r="M408" s="52">
        <v>4</v>
      </c>
      <c r="N408" s="52">
        <v>140000</v>
      </c>
    </row>
    <row r="409" spans="1:14" s="12" customFormat="1" ht="13.5" customHeight="1" x14ac:dyDescent="0.3">
      <c r="A409" s="11">
        <v>401</v>
      </c>
      <c r="B409" s="83" t="s">
        <v>464</v>
      </c>
      <c r="C409" s="76">
        <v>39137</v>
      </c>
      <c r="D409" s="79" t="s">
        <v>680</v>
      </c>
      <c r="E409" s="55" t="s">
        <v>1085</v>
      </c>
      <c r="F409" s="50" t="s">
        <v>16</v>
      </c>
      <c r="G409" s="52">
        <v>1</v>
      </c>
      <c r="H409" s="52">
        <v>140000</v>
      </c>
      <c r="I409" s="59">
        <f t="shared" si="12"/>
        <v>140000</v>
      </c>
      <c r="J409" s="53"/>
      <c r="K409" s="54"/>
      <c r="L409" s="54">
        <f t="shared" si="13"/>
        <v>3</v>
      </c>
      <c r="M409" s="52">
        <v>4</v>
      </c>
      <c r="N409" s="52">
        <v>140000</v>
      </c>
    </row>
    <row r="410" spans="1:14" s="12" customFormat="1" ht="13.5" customHeight="1" x14ac:dyDescent="0.3">
      <c r="A410" s="11">
        <v>402</v>
      </c>
      <c r="B410" s="83" t="s">
        <v>241</v>
      </c>
      <c r="C410" s="76">
        <v>39167</v>
      </c>
      <c r="D410" s="79" t="s">
        <v>680</v>
      </c>
      <c r="E410" s="55" t="s">
        <v>1086</v>
      </c>
      <c r="F410" s="50" t="s">
        <v>16</v>
      </c>
      <c r="G410" s="52">
        <v>1</v>
      </c>
      <c r="H410" s="52">
        <v>140000</v>
      </c>
      <c r="I410" s="59">
        <f t="shared" si="12"/>
        <v>140000</v>
      </c>
      <c r="J410" s="53"/>
      <c r="K410" s="54"/>
      <c r="L410" s="54">
        <f t="shared" si="13"/>
        <v>3</v>
      </c>
      <c r="M410" s="52">
        <v>4</v>
      </c>
      <c r="N410" s="52">
        <v>140000</v>
      </c>
    </row>
    <row r="411" spans="1:14" s="12" customFormat="1" ht="13.5" customHeight="1" x14ac:dyDescent="0.3">
      <c r="A411" s="11">
        <v>403</v>
      </c>
      <c r="B411" s="83" t="s">
        <v>465</v>
      </c>
      <c r="C411" s="76">
        <v>38756</v>
      </c>
      <c r="D411" s="75" t="s">
        <v>680</v>
      </c>
      <c r="E411" s="55" t="s">
        <v>1087</v>
      </c>
      <c r="F411" s="50" t="s">
        <v>16</v>
      </c>
      <c r="G411" s="52">
        <v>1</v>
      </c>
      <c r="H411" s="52">
        <v>140000</v>
      </c>
      <c r="I411" s="59">
        <f t="shared" si="12"/>
        <v>140000</v>
      </c>
      <c r="J411" s="53"/>
      <c r="K411" s="54"/>
      <c r="L411" s="54">
        <f t="shared" si="13"/>
        <v>3</v>
      </c>
      <c r="M411" s="52">
        <v>4</v>
      </c>
      <c r="N411" s="52">
        <v>140000</v>
      </c>
    </row>
    <row r="412" spans="1:14" s="12" customFormat="1" ht="13.5" customHeight="1" x14ac:dyDescent="0.3">
      <c r="A412" s="11">
        <v>404</v>
      </c>
      <c r="B412" s="83" t="s">
        <v>466</v>
      </c>
      <c r="C412" s="76">
        <v>39341</v>
      </c>
      <c r="D412" s="75" t="s">
        <v>680</v>
      </c>
      <c r="E412" s="55" t="s">
        <v>1088</v>
      </c>
      <c r="F412" s="50" t="s">
        <v>16</v>
      </c>
      <c r="G412" s="52">
        <v>1</v>
      </c>
      <c r="H412" s="52">
        <v>140000</v>
      </c>
      <c r="I412" s="59">
        <f t="shared" si="12"/>
        <v>140000</v>
      </c>
      <c r="J412" s="53"/>
      <c r="K412" s="54"/>
      <c r="L412" s="54">
        <f t="shared" si="13"/>
        <v>3</v>
      </c>
      <c r="M412" s="52">
        <v>4</v>
      </c>
      <c r="N412" s="52">
        <v>140000</v>
      </c>
    </row>
    <row r="413" spans="1:14" s="12" customFormat="1" ht="13.5" customHeight="1" x14ac:dyDescent="0.3">
      <c r="A413" s="11">
        <v>405</v>
      </c>
      <c r="B413" s="83" t="s">
        <v>467</v>
      </c>
      <c r="C413" s="76">
        <v>39407</v>
      </c>
      <c r="D413" s="75" t="s">
        <v>680</v>
      </c>
      <c r="E413" s="55" t="s">
        <v>1089</v>
      </c>
      <c r="F413" s="50" t="s">
        <v>16</v>
      </c>
      <c r="G413" s="52">
        <v>1</v>
      </c>
      <c r="H413" s="52">
        <v>140000</v>
      </c>
      <c r="I413" s="59">
        <f t="shared" si="12"/>
        <v>140000</v>
      </c>
      <c r="J413" s="53"/>
      <c r="K413" s="54"/>
      <c r="L413" s="54">
        <f t="shared" si="13"/>
        <v>3</v>
      </c>
      <c r="M413" s="52">
        <v>4</v>
      </c>
      <c r="N413" s="52">
        <v>140000</v>
      </c>
    </row>
    <row r="414" spans="1:14" s="12" customFormat="1" ht="13.5" customHeight="1" x14ac:dyDescent="0.3">
      <c r="A414" s="11">
        <v>406</v>
      </c>
      <c r="B414" s="83" t="s">
        <v>468</v>
      </c>
      <c r="C414" s="76">
        <v>39122</v>
      </c>
      <c r="D414" s="75" t="s">
        <v>680</v>
      </c>
      <c r="E414" s="55" t="s">
        <v>1090</v>
      </c>
      <c r="F414" s="50" t="s">
        <v>16</v>
      </c>
      <c r="G414" s="52">
        <v>1</v>
      </c>
      <c r="H414" s="52">
        <v>140000</v>
      </c>
      <c r="I414" s="59">
        <f t="shared" si="12"/>
        <v>140000</v>
      </c>
      <c r="J414" s="53"/>
      <c r="K414" s="54"/>
      <c r="L414" s="54">
        <f t="shared" si="13"/>
        <v>3</v>
      </c>
      <c r="M414" s="52">
        <v>4</v>
      </c>
      <c r="N414" s="52">
        <v>140000</v>
      </c>
    </row>
    <row r="415" spans="1:14" s="12" customFormat="1" ht="13.5" customHeight="1" x14ac:dyDescent="0.3">
      <c r="A415" s="11">
        <v>407</v>
      </c>
      <c r="B415" s="83" t="s">
        <v>469</v>
      </c>
      <c r="C415" s="76">
        <v>39273</v>
      </c>
      <c r="D415" s="75" t="s">
        <v>680</v>
      </c>
      <c r="E415" s="55" t="s">
        <v>1091</v>
      </c>
      <c r="F415" s="50" t="s">
        <v>16</v>
      </c>
      <c r="G415" s="52">
        <v>1</v>
      </c>
      <c r="H415" s="52">
        <v>140000</v>
      </c>
      <c r="I415" s="59">
        <f t="shared" si="12"/>
        <v>140000</v>
      </c>
      <c r="J415" s="53"/>
      <c r="K415" s="54"/>
      <c r="L415" s="54">
        <f t="shared" si="13"/>
        <v>3</v>
      </c>
      <c r="M415" s="52">
        <v>4</v>
      </c>
      <c r="N415" s="52">
        <v>140000</v>
      </c>
    </row>
    <row r="416" spans="1:14" s="12" customFormat="1" ht="13.5" customHeight="1" x14ac:dyDescent="0.3">
      <c r="A416" s="11">
        <v>408</v>
      </c>
      <c r="B416" s="83" t="s">
        <v>470</v>
      </c>
      <c r="C416" s="76">
        <v>39270</v>
      </c>
      <c r="D416" s="76" t="s">
        <v>680</v>
      </c>
      <c r="E416" s="55" t="s">
        <v>1092</v>
      </c>
      <c r="F416" s="50" t="s">
        <v>16</v>
      </c>
      <c r="G416" s="52">
        <v>1</v>
      </c>
      <c r="H416" s="52">
        <v>140000</v>
      </c>
      <c r="I416" s="59">
        <f t="shared" si="12"/>
        <v>140000</v>
      </c>
      <c r="J416" s="53"/>
      <c r="K416" s="54"/>
      <c r="L416" s="54">
        <f t="shared" si="13"/>
        <v>3</v>
      </c>
      <c r="M416" s="52">
        <v>4</v>
      </c>
      <c r="N416" s="52">
        <v>140000</v>
      </c>
    </row>
    <row r="417" spans="1:14" s="12" customFormat="1" ht="13.5" customHeight="1" x14ac:dyDescent="0.3">
      <c r="A417" s="11">
        <v>409</v>
      </c>
      <c r="B417" s="83" t="s">
        <v>471</v>
      </c>
      <c r="C417" s="76">
        <v>39346</v>
      </c>
      <c r="D417" s="75" t="s">
        <v>680</v>
      </c>
      <c r="E417" s="55" t="s">
        <v>1093</v>
      </c>
      <c r="F417" s="50" t="s">
        <v>16</v>
      </c>
      <c r="G417" s="52">
        <v>1</v>
      </c>
      <c r="H417" s="52">
        <v>140000</v>
      </c>
      <c r="I417" s="59">
        <f t="shared" si="12"/>
        <v>140000</v>
      </c>
      <c r="J417" s="53"/>
      <c r="K417" s="54"/>
      <c r="L417" s="54">
        <f t="shared" si="13"/>
        <v>3</v>
      </c>
      <c r="M417" s="52">
        <v>4</v>
      </c>
      <c r="N417" s="52">
        <v>140000</v>
      </c>
    </row>
    <row r="418" spans="1:14" s="12" customFormat="1" ht="13.5" customHeight="1" x14ac:dyDescent="0.3">
      <c r="A418" s="11">
        <v>410</v>
      </c>
      <c r="B418" s="83" t="s">
        <v>472</v>
      </c>
      <c r="C418" s="76">
        <v>39054</v>
      </c>
      <c r="D418" s="75" t="s">
        <v>680</v>
      </c>
      <c r="E418" s="55" t="s">
        <v>1094</v>
      </c>
      <c r="F418" s="50" t="s">
        <v>16</v>
      </c>
      <c r="G418" s="52">
        <v>1</v>
      </c>
      <c r="H418" s="52">
        <v>140000</v>
      </c>
      <c r="I418" s="59">
        <f t="shared" si="12"/>
        <v>140000</v>
      </c>
      <c r="J418" s="53"/>
      <c r="K418" s="54"/>
      <c r="L418" s="54">
        <f t="shared" si="13"/>
        <v>3</v>
      </c>
      <c r="M418" s="52">
        <v>4</v>
      </c>
      <c r="N418" s="52">
        <v>140000</v>
      </c>
    </row>
    <row r="419" spans="1:14" s="12" customFormat="1" ht="13.5" customHeight="1" x14ac:dyDescent="0.3">
      <c r="A419" s="11">
        <v>411</v>
      </c>
      <c r="B419" s="83" t="s">
        <v>473</v>
      </c>
      <c r="C419" s="76">
        <v>39134</v>
      </c>
      <c r="D419" s="75" t="s">
        <v>680</v>
      </c>
      <c r="E419" s="55" t="s">
        <v>1095</v>
      </c>
      <c r="F419" s="50" t="s">
        <v>16</v>
      </c>
      <c r="G419" s="52">
        <v>1</v>
      </c>
      <c r="H419" s="52">
        <v>140000</v>
      </c>
      <c r="I419" s="59">
        <f t="shared" si="12"/>
        <v>140000</v>
      </c>
      <c r="J419" s="53"/>
      <c r="K419" s="54"/>
      <c r="L419" s="54">
        <f t="shared" si="13"/>
        <v>3</v>
      </c>
      <c r="M419" s="52">
        <v>4</v>
      </c>
      <c r="N419" s="52">
        <v>140000</v>
      </c>
    </row>
    <row r="420" spans="1:14" s="12" customFormat="1" ht="13.5" customHeight="1" x14ac:dyDescent="0.3">
      <c r="A420" s="11">
        <v>412</v>
      </c>
      <c r="B420" s="83" t="s">
        <v>474</v>
      </c>
      <c r="C420" s="76">
        <v>39383</v>
      </c>
      <c r="D420" s="75" t="s">
        <v>680</v>
      </c>
      <c r="E420" s="55" t="s">
        <v>1096</v>
      </c>
      <c r="F420" s="50" t="s">
        <v>16</v>
      </c>
      <c r="G420" s="52">
        <v>1</v>
      </c>
      <c r="H420" s="52">
        <v>140000</v>
      </c>
      <c r="I420" s="59">
        <f t="shared" si="12"/>
        <v>140000</v>
      </c>
      <c r="J420" s="53"/>
      <c r="K420" s="54"/>
      <c r="L420" s="54">
        <f t="shared" si="13"/>
        <v>3</v>
      </c>
      <c r="M420" s="52">
        <v>4</v>
      </c>
      <c r="N420" s="52">
        <v>140000</v>
      </c>
    </row>
    <row r="421" spans="1:14" s="12" customFormat="1" ht="13.5" customHeight="1" x14ac:dyDescent="0.3">
      <c r="A421" s="11">
        <v>413</v>
      </c>
      <c r="B421" s="83" t="s">
        <v>475</v>
      </c>
      <c r="C421" s="76">
        <v>39084</v>
      </c>
      <c r="D421" s="75" t="s">
        <v>680</v>
      </c>
      <c r="E421" s="55" t="s">
        <v>1097</v>
      </c>
      <c r="F421" s="50" t="s">
        <v>16</v>
      </c>
      <c r="G421" s="52">
        <v>1</v>
      </c>
      <c r="H421" s="52">
        <v>140000</v>
      </c>
      <c r="I421" s="59">
        <f t="shared" si="12"/>
        <v>140000</v>
      </c>
      <c r="J421" s="53"/>
      <c r="K421" s="54"/>
      <c r="L421" s="54">
        <f t="shared" si="13"/>
        <v>3</v>
      </c>
      <c r="M421" s="52">
        <v>4</v>
      </c>
      <c r="N421" s="52">
        <v>140000</v>
      </c>
    </row>
    <row r="422" spans="1:14" s="12" customFormat="1" ht="13.5" customHeight="1" x14ac:dyDescent="0.3">
      <c r="A422" s="11">
        <v>414</v>
      </c>
      <c r="B422" s="83" t="s">
        <v>476</v>
      </c>
      <c r="C422" s="76">
        <v>39330</v>
      </c>
      <c r="D422" s="75" t="s">
        <v>680</v>
      </c>
      <c r="E422" s="55" t="s">
        <v>1098</v>
      </c>
      <c r="F422" s="50" t="s">
        <v>16</v>
      </c>
      <c r="G422" s="52">
        <v>1</v>
      </c>
      <c r="H422" s="52">
        <v>140000</v>
      </c>
      <c r="I422" s="59">
        <f t="shared" si="12"/>
        <v>140000</v>
      </c>
      <c r="J422" s="53"/>
      <c r="K422" s="54"/>
      <c r="L422" s="54">
        <f t="shared" si="13"/>
        <v>3</v>
      </c>
      <c r="M422" s="52">
        <v>4</v>
      </c>
      <c r="N422" s="52">
        <v>140000</v>
      </c>
    </row>
    <row r="423" spans="1:14" s="12" customFormat="1" ht="13.5" customHeight="1" x14ac:dyDescent="0.3">
      <c r="A423" s="11">
        <v>415</v>
      </c>
      <c r="B423" s="83" t="s">
        <v>477</v>
      </c>
      <c r="C423" s="76">
        <v>39220</v>
      </c>
      <c r="D423" s="75" t="s">
        <v>680</v>
      </c>
      <c r="E423" s="55" t="s">
        <v>1099</v>
      </c>
      <c r="F423" s="50" t="s">
        <v>16</v>
      </c>
      <c r="G423" s="52">
        <v>1</v>
      </c>
      <c r="H423" s="52">
        <v>140000</v>
      </c>
      <c r="I423" s="59">
        <f t="shared" si="12"/>
        <v>140000</v>
      </c>
      <c r="J423" s="53"/>
      <c r="K423" s="54"/>
      <c r="L423" s="54">
        <f t="shared" si="13"/>
        <v>3</v>
      </c>
      <c r="M423" s="52">
        <v>4</v>
      </c>
      <c r="N423" s="52">
        <v>140000</v>
      </c>
    </row>
    <row r="424" spans="1:14" s="12" customFormat="1" ht="13.5" customHeight="1" x14ac:dyDescent="0.3">
      <c r="A424" s="11">
        <v>416</v>
      </c>
      <c r="B424" s="83" t="s">
        <v>478</v>
      </c>
      <c r="C424" s="76">
        <v>39202</v>
      </c>
      <c r="D424" s="75" t="s">
        <v>680</v>
      </c>
      <c r="E424" s="55" t="s">
        <v>1100</v>
      </c>
      <c r="F424" s="50" t="s">
        <v>16</v>
      </c>
      <c r="G424" s="52">
        <v>1</v>
      </c>
      <c r="H424" s="52">
        <v>140000</v>
      </c>
      <c r="I424" s="59">
        <f t="shared" si="12"/>
        <v>140000</v>
      </c>
      <c r="J424" s="53"/>
      <c r="K424" s="54"/>
      <c r="L424" s="54">
        <f t="shared" si="13"/>
        <v>3</v>
      </c>
      <c r="M424" s="52">
        <v>4</v>
      </c>
      <c r="N424" s="52">
        <v>140000</v>
      </c>
    </row>
    <row r="425" spans="1:14" s="12" customFormat="1" ht="13.5" customHeight="1" x14ac:dyDescent="0.3">
      <c r="A425" s="11">
        <v>417</v>
      </c>
      <c r="B425" s="83" t="s">
        <v>479</v>
      </c>
      <c r="C425" s="76">
        <v>39138</v>
      </c>
      <c r="D425" s="75" t="s">
        <v>680</v>
      </c>
      <c r="E425" s="55" t="s">
        <v>1101</v>
      </c>
      <c r="F425" s="50" t="s">
        <v>16</v>
      </c>
      <c r="G425" s="52">
        <v>1</v>
      </c>
      <c r="H425" s="52">
        <v>140000</v>
      </c>
      <c r="I425" s="59">
        <f t="shared" si="12"/>
        <v>140000</v>
      </c>
      <c r="J425" s="53"/>
      <c r="K425" s="54"/>
      <c r="L425" s="54">
        <f t="shared" si="13"/>
        <v>3</v>
      </c>
      <c r="M425" s="52">
        <v>4</v>
      </c>
      <c r="N425" s="52">
        <v>140000</v>
      </c>
    </row>
    <row r="426" spans="1:14" s="12" customFormat="1" ht="13.5" customHeight="1" x14ac:dyDescent="0.3">
      <c r="A426" s="11">
        <v>418</v>
      </c>
      <c r="B426" s="83" t="s">
        <v>480</v>
      </c>
      <c r="C426" s="76">
        <v>39127</v>
      </c>
      <c r="D426" s="75" t="s">
        <v>680</v>
      </c>
      <c r="E426" s="55" t="s">
        <v>1102</v>
      </c>
      <c r="F426" s="50" t="s">
        <v>16</v>
      </c>
      <c r="G426" s="52">
        <v>1</v>
      </c>
      <c r="H426" s="52">
        <v>140000</v>
      </c>
      <c r="I426" s="59">
        <f t="shared" si="12"/>
        <v>140000</v>
      </c>
      <c r="J426" s="53"/>
      <c r="K426" s="54"/>
      <c r="L426" s="54">
        <f t="shared" si="13"/>
        <v>3</v>
      </c>
      <c r="M426" s="52">
        <v>4</v>
      </c>
      <c r="N426" s="52">
        <v>140000</v>
      </c>
    </row>
    <row r="427" spans="1:14" s="12" customFormat="1" ht="13.5" customHeight="1" x14ac:dyDescent="0.3">
      <c r="A427" s="11">
        <v>419</v>
      </c>
      <c r="B427" s="83" t="s">
        <v>481</v>
      </c>
      <c r="C427" s="76">
        <v>39427</v>
      </c>
      <c r="D427" s="75" t="s">
        <v>680</v>
      </c>
      <c r="E427" s="55" t="s">
        <v>1103</v>
      </c>
      <c r="F427" s="50" t="s">
        <v>16</v>
      </c>
      <c r="G427" s="52">
        <v>1</v>
      </c>
      <c r="H427" s="52">
        <v>140000</v>
      </c>
      <c r="I427" s="59">
        <f t="shared" si="12"/>
        <v>140000</v>
      </c>
      <c r="J427" s="53"/>
      <c r="K427" s="54"/>
      <c r="L427" s="54">
        <f t="shared" si="13"/>
        <v>3</v>
      </c>
      <c r="M427" s="52">
        <v>4</v>
      </c>
      <c r="N427" s="52">
        <v>140000</v>
      </c>
    </row>
    <row r="428" spans="1:14" s="12" customFormat="1" ht="13.5" customHeight="1" x14ac:dyDescent="0.3">
      <c r="A428" s="11">
        <v>420</v>
      </c>
      <c r="B428" s="83" t="s">
        <v>482</v>
      </c>
      <c r="C428" s="76">
        <v>39124</v>
      </c>
      <c r="D428" s="75" t="s">
        <v>680</v>
      </c>
      <c r="E428" s="55" t="s">
        <v>1104</v>
      </c>
      <c r="F428" s="50" t="s">
        <v>16</v>
      </c>
      <c r="G428" s="52">
        <v>1</v>
      </c>
      <c r="H428" s="52">
        <v>140000</v>
      </c>
      <c r="I428" s="59">
        <f t="shared" si="12"/>
        <v>140000</v>
      </c>
      <c r="J428" s="53"/>
      <c r="K428" s="54"/>
      <c r="L428" s="54">
        <f t="shared" si="13"/>
        <v>3</v>
      </c>
      <c r="M428" s="52">
        <v>4</v>
      </c>
      <c r="N428" s="52">
        <v>140000</v>
      </c>
    </row>
    <row r="429" spans="1:14" s="12" customFormat="1" ht="13.5" customHeight="1" x14ac:dyDescent="0.3">
      <c r="A429" s="11">
        <v>421</v>
      </c>
      <c r="B429" s="83" t="s">
        <v>483</v>
      </c>
      <c r="C429" s="76">
        <v>38723</v>
      </c>
      <c r="D429" s="75" t="s">
        <v>680</v>
      </c>
      <c r="E429" s="55" t="s">
        <v>1105</v>
      </c>
      <c r="F429" s="50" t="s">
        <v>16</v>
      </c>
      <c r="G429" s="52">
        <v>1</v>
      </c>
      <c r="H429" s="52">
        <v>140000</v>
      </c>
      <c r="I429" s="59">
        <f t="shared" si="12"/>
        <v>140000</v>
      </c>
      <c r="J429" s="53"/>
      <c r="K429" s="54"/>
      <c r="L429" s="54">
        <f t="shared" si="13"/>
        <v>3</v>
      </c>
      <c r="M429" s="52">
        <v>4</v>
      </c>
      <c r="N429" s="52">
        <v>140000</v>
      </c>
    </row>
    <row r="430" spans="1:14" s="12" customFormat="1" ht="13.5" customHeight="1" x14ac:dyDescent="0.3">
      <c r="A430" s="11">
        <v>422</v>
      </c>
      <c r="B430" s="83" t="s">
        <v>484</v>
      </c>
      <c r="C430" s="76">
        <v>38974</v>
      </c>
      <c r="D430" s="75" t="s">
        <v>680</v>
      </c>
      <c r="E430" s="55" t="s">
        <v>1106</v>
      </c>
      <c r="F430" s="50" t="s">
        <v>16</v>
      </c>
      <c r="G430" s="52">
        <v>1</v>
      </c>
      <c r="H430" s="52">
        <v>140000</v>
      </c>
      <c r="I430" s="59">
        <f t="shared" si="12"/>
        <v>140000</v>
      </c>
      <c r="J430" s="53"/>
      <c r="K430" s="54"/>
      <c r="L430" s="54">
        <f t="shared" si="13"/>
        <v>3</v>
      </c>
      <c r="M430" s="52">
        <v>4</v>
      </c>
      <c r="N430" s="52">
        <v>140000</v>
      </c>
    </row>
    <row r="431" spans="1:14" s="12" customFormat="1" ht="13.5" customHeight="1" x14ac:dyDescent="0.3">
      <c r="A431" s="11">
        <v>423</v>
      </c>
      <c r="B431" s="83" t="s">
        <v>485</v>
      </c>
      <c r="C431" s="76">
        <v>39206</v>
      </c>
      <c r="D431" s="75" t="s">
        <v>680</v>
      </c>
      <c r="E431" s="55" t="s">
        <v>1107</v>
      </c>
      <c r="F431" s="50" t="s">
        <v>16</v>
      </c>
      <c r="G431" s="52">
        <v>1</v>
      </c>
      <c r="H431" s="52">
        <v>140000</v>
      </c>
      <c r="I431" s="59">
        <f t="shared" si="12"/>
        <v>140000</v>
      </c>
      <c r="J431" s="53"/>
      <c r="K431" s="54"/>
      <c r="L431" s="54">
        <f t="shared" si="13"/>
        <v>3</v>
      </c>
      <c r="M431" s="52">
        <v>4</v>
      </c>
      <c r="N431" s="52">
        <v>140000</v>
      </c>
    </row>
    <row r="432" spans="1:14" s="12" customFormat="1" ht="13.5" customHeight="1" x14ac:dyDescent="0.3">
      <c r="A432" s="11">
        <v>424</v>
      </c>
      <c r="B432" s="83" t="s">
        <v>486</v>
      </c>
      <c r="C432" s="76">
        <v>38872</v>
      </c>
      <c r="D432" s="75" t="s">
        <v>681</v>
      </c>
      <c r="E432" s="55" t="s">
        <v>1108</v>
      </c>
      <c r="F432" s="50" t="s">
        <v>16</v>
      </c>
      <c r="G432" s="52">
        <v>1</v>
      </c>
      <c r="H432" s="52">
        <v>140000</v>
      </c>
      <c r="I432" s="59">
        <f t="shared" si="12"/>
        <v>140000</v>
      </c>
      <c r="J432" s="53"/>
      <c r="K432" s="54"/>
      <c r="L432" s="54">
        <f t="shared" si="13"/>
        <v>3</v>
      </c>
      <c r="M432" s="52">
        <v>4</v>
      </c>
      <c r="N432" s="52">
        <v>140000</v>
      </c>
    </row>
    <row r="433" spans="1:14" s="12" customFormat="1" ht="13.5" customHeight="1" x14ac:dyDescent="0.2">
      <c r="A433" s="11">
        <v>425</v>
      </c>
      <c r="B433" s="83" t="s">
        <v>487</v>
      </c>
      <c r="C433" s="76">
        <v>38292</v>
      </c>
      <c r="D433" s="78" t="s">
        <v>681</v>
      </c>
      <c r="E433" s="55" t="s">
        <v>1109</v>
      </c>
      <c r="F433" s="50" t="s">
        <v>16</v>
      </c>
      <c r="G433" s="52">
        <v>1</v>
      </c>
      <c r="H433" s="52">
        <v>140000</v>
      </c>
      <c r="I433" s="59">
        <f t="shared" si="12"/>
        <v>140000</v>
      </c>
      <c r="J433" s="53"/>
      <c r="K433" s="54"/>
      <c r="L433" s="54">
        <f t="shared" si="13"/>
        <v>3</v>
      </c>
      <c r="M433" s="52">
        <v>4</v>
      </c>
      <c r="N433" s="52">
        <v>140000</v>
      </c>
    </row>
    <row r="434" spans="1:14" s="12" customFormat="1" ht="13.5" customHeight="1" x14ac:dyDescent="0.3">
      <c r="A434" s="11">
        <v>426</v>
      </c>
      <c r="B434" s="83" t="s">
        <v>488</v>
      </c>
      <c r="C434" s="76">
        <v>39240</v>
      </c>
      <c r="D434" s="75" t="s">
        <v>681</v>
      </c>
      <c r="E434" s="55" t="s">
        <v>1110</v>
      </c>
      <c r="F434" s="50" t="s">
        <v>16</v>
      </c>
      <c r="G434" s="52">
        <v>1</v>
      </c>
      <c r="H434" s="52">
        <v>140000</v>
      </c>
      <c r="I434" s="59">
        <f t="shared" si="12"/>
        <v>140000</v>
      </c>
      <c r="J434" s="53"/>
      <c r="K434" s="54"/>
      <c r="L434" s="54">
        <f t="shared" si="13"/>
        <v>3</v>
      </c>
      <c r="M434" s="52">
        <v>4</v>
      </c>
      <c r="N434" s="52">
        <v>140000</v>
      </c>
    </row>
    <row r="435" spans="1:14" s="12" customFormat="1" ht="13.5" customHeight="1" x14ac:dyDescent="0.3">
      <c r="A435" s="11">
        <v>427</v>
      </c>
      <c r="B435" s="83" t="s">
        <v>489</v>
      </c>
      <c r="C435" s="76">
        <v>39083</v>
      </c>
      <c r="D435" s="75" t="s">
        <v>681</v>
      </c>
      <c r="E435" s="55" t="s">
        <v>1111</v>
      </c>
      <c r="F435" s="50" t="s">
        <v>16</v>
      </c>
      <c r="G435" s="52">
        <v>1</v>
      </c>
      <c r="H435" s="52">
        <v>140000</v>
      </c>
      <c r="I435" s="59">
        <f t="shared" si="12"/>
        <v>140000</v>
      </c>
      <c r="J435" s="53"/>
      <c r="K435" s="54"/>
      <c r="L435" s="54">
        <f t="shared" si="13"/>
        <v>3</v>
      </c>
      <c r="M435" s="52">
        <v>4</v>
      </c>
      <c r="N435" s="52">
        <v>140000</v>
      </c>
    </row>
    <row r="436" spans="1:14" s="12" customFormat="1" ht="13.5" customHeight="1" x14ac:dyDescent="0.3">
      <c r="A436" s="11">
        <v>428</v>
      </c>
      <c r="B436" s="83" t="s">
        <v>490</v>
      </c>
      <c r="C436" s="76">
        <v>39280</v>
      </c>
      <c r="D436" s="75" t="s">
        <v>681</v>
      </c>
      <c r="E436" s="55" t="s">
        <v>1112</v>
      </c>
      <c r="F436" s="50" t="s">
        <v>16</v>
      </c>
      <c r="G436" s="52">
        <v>1</v>
      </c>
      <c r="H436" s="52">
        <v>140000</v>
      </c>
      <c r="I436" s="59">
        <f t="shared" si="12"/>
        <v>140000</v>
      </c>
      <c r="J436" s="53"/>
      <c r="K436" s="54"/>
      <c r="L436" s="54">
        <f t="shared" si="13"/>
        <v>3</v>
      </c>
      <c r="M436" s="52">
        <v>4</v>
      </c>
      <c r="N436" s="52">
        <v>140000</v>
      </c>
    </row>
    <row r="437" spans="1:14" s="12" customFormat="1" ht="13.5" customHeight="1" x14ac:dyDescent="0.3">
      <c r="A437" s="11">
        <v>429</v>
      </c>
      <c r="B437" s="83" t="s">
        <v>491</v>
      </c>
      <c r="C437" s="76">
        <v>39227</v>
      </c>
      <c r="D437" s="75" t="s">
        <v>682</v>
      </c>
      <c r="E437" s="55" t="s">
        <v>1113</v>
      </c>
      <c r="F437" s="50" t="s">
        <v>16</v>
      </c>
      <c r="G437" s="52">
        <v>1</v>
      </c>
      <c r="H437" s="52">
        <v>140000</v>
      </c>
      <c r="I437" s="59">
        <f t="shared" si="12"/>
        <v>140000</v>
      </c>
      <c r="J437" s="53"/>
      <c r="K437" s="54"/>
      <c r="L437" s="54">
        <f t="shared" si="13"/>
        <v>3</v>
      </c>
      <c r="M437" s="52">
        <v>4</v>
      </c>
      <c r="N437" s="52">
        <v>140000</v>
      </c>
    </row>
    <row r="438" spans="1:14" s="12" customFormat="1" ht="13.5" customHeight="1" x14ac:dyDescent="0.3">
      <c r="A438" s="11">
        <v>430</v>
      </c>
      <c r="B438" s="83" t="s">
        <v>492</v>
      </c>
      <c r="C438" s="76">
        <v>39410</v>
      </c>
      <c r="D438" s="75" t="s">
        <v>682</v>
      </c>
      <c r="E438" s="55" t="s">
        <v>1114</v>
      </c>
      <c r="F438" s="50" t="s">
        <v>16</v>
      </c>
      <c r="G438" s="52">
        <v>1</v>
      </c>
      <c r="H438" s="52">
        <v>140000</v>
      </c>
      <c r="I438" s="59">
        <f t="shared" si="12"/>
        <v>140000</v>
      </c>
      <c r="J438" s="53"/>
      <c r="K438" s="54"/>
      <c r="L438" s="54">
        <f t="shared" si="13"/>
        <v>3</v>
      </c>
      <c r="M438" s="52">
        <v>4</v>
      </c>
      <c r="N438" s="52">
        <v>140000</v>
      </c>
    </row>
    <row r="439" spans="1:14" s="58" customFormat="1" ht="13.5" customHeight="1" x14ac:dyDescent="0.3">
      <c r="A439" s="11">
        <v>431</v>
      </c>
      <c r="B439" s="83" t="s">
        <v>493</v>
      </c>
      <c r="C439" s="76">
        <v>38764</v>
      </c>
      <c r="D439" s="75" t="s">
        <v>683</v>
      </c>
      <c r="E439" s="56" t="s">
        <v>1115</v>
      </c>
      <c r="F439" s="50" t="s">
        <v>16</v>
      </c>
      <c r="G439" s="52">
        <v>1</v>
      </c>
      <c r="H439" s="52">
        <v>140000</v>
      </c>
      <c r="I439" s="59">
        <f t="shared" si="12"/>
        <v>140000</v>
      </c>
      <c r="J439" s="57"/>
      <c r="L439" s="54">
        <f t="shared" si="13"/>
        <v>3</v>
      </c>
      <c r="M439" s="52">
        <v>4</v>
      </c>
      <c r="N439" s="52">
        <v>140000</v>
      </c>
    </row>
    <row r="440" spans="1:14" s="12" customFormat="1" ht="13.5" customHeight="1" x14ac:dyDescent="0.3">
      <c r="A440" s="11">
        <v>432</v>
      </c>
      <c r="B440" s="83" t="s">
        <v>494</v>
      </c>
      <c r="C440" s="76">
        <v>39145</v>
      </c>
      <c r="D440" s="75" t="s">
        <v>683</v>
      </c>
      <c r="E440" s="55" t="s">
        <v>1116</v>
      </c>
      <c r="F440" s="50" t="s">
        <v>16</v>
      </c>
      <c r="G440" s="52">
        <v>1</v>
      </c>
      <c r="H440" s="52">
        <v>140000</v>
      </c>
      <c r="I440" s="59">
        <f t="shared" si="12"/>
        <v>140000</v>
      </c>
      <c r="J440" s="53"/>
      <c r="K440" s="54"/>
      <c r="L440" s="54">
        <f t="shared" si="13"/>
        <v>3</v>
      </c>
      <c r="M440" s="52">
        <v>4</v>
      </c>
      <c r="N440" s="52">
        <v>140000</v>
      </c>
    </row>
    <row r="441" spans="1:14" s="12" customFormat="1" ht="13.5" customHeight="1" x14ac:dyDescent="0.3">
      <c r="A441" s="11">
        <v>433</v>
      </c>
      <c r="B441" s="83" t="s">
        <v>495</v>
      </c>
      <c r="C441" s="76">
        <v>39128</v>
      </c>
      <c r="D441" s="75" t="s">
        <v>683</v>
      </c>
      <c r="E441" s="55" t="s">
        <v>1117</v>
      </c>
      <c r="F441" s="50" t="s">
        <v>16</v>
      </c>
      <c r="G441" s="52">
        <v>1</v>
      </c>
      <c r="H441" s="52">
        <v>140000</v>
      </c>
      <c r="I441" s="59">
        <f t="shared" si="12"/>
        <v>140000</v>
      </c>
      <c r="J441" s="53"/>
      <c r="K441" s="54"/>
      <c r="L441" s="54">
        <f t="shared" si="13"/>
        <v>3</v>
      </c>
      <c r="M441" s="52">
        <v>4</v>
      </c>
      <c r="N441" s="52">
        <v>140000</v>
      </c>
    </row>
    <row r="442" spans="1:14" s="12" customFormat="1" ht="13.5" customHeight="1" x14ac:dyDescent="0.3">
      <c r="A442" s="11">
        <v>434</v>
      </c>
      <c r="B442" s="83" t="s">
        <v>496</v>
      </c>
      <c r="C442" s="76">
        <v>39200</v>
      </c>
      <c r="D442" s="75" t="s">
        <v>683</v>
      </c>
      <c r="E442" s="55" t="s">
        <v>1118</v>
      </c>
      <c r="F442" s="50" t="s">
        <v>16</v>
      </c>
      <c r="G442" s="52">
        <v>1</v>
      </c>
      <c r="H442" s="52">
        <v>140000</v>
      </c>
      <c r="I442" s="59">
        <f t="shared" si="12"/>
        <v>140000</v>
      </c>
      <c r="J442" s="53"/>
      <c r="K442" s="54"/>
      <c r="L442" s="54">
        <f t="shared" si="13"/>
        <v>3</v>
      </c>
      <c r="M442" s="52">
        <v>4</v>
      </c>
      <c r="N442" s="52">
        <v>140000</v>
      </c>
    </row>
    <row r="443" spans="1:14" s="12" customFormat="1" ht="13.5" customHeight="1" x14ac:dyDescent="0.3">
      <c r="A443" s="11">
        <v>435</v>
      </c>
      <c r="B443" s="83" t="s">
        <v>497</v>
      </c>
      <c r="C443" s="76">
        <v>39241</v>
      </c>
      <c r="D443" s="75" t="s">
        <v>683</v>
      </c>
      <c r="E443" s="55" t="s">
        <v>1119</v>
      </c>
      <c r="F443" s="50" t="s">
        <v>16</v>
      </c>
      <c r="G443" s="52">
        <v>1</v>
      </c>
      <c r="H443" s="52">
        <v>140000</v>
      </c>
      <c r="I443" s="59">
        <f t="shared" si="12"/>
        <v>140000</v>
      </c>
      <c r="J443" s="53"/>
      <c r="K443" s="54"/>
      <c r="L443" s="54">
        <f t="shared" si="13"/>
        <v>3</v>
      </c>
      <c r="M443" s="52">
        <v>4</v>
      </c>
      <c r="N443" s="52">
        <v>140000</v>
      </c>
    </row>
    <row r="444" spans="1:14" s="12" customFormat="1" ht="13.5" customHeight="1" x14ac:dyDescent="0.3">
      <c r="A444" s="11">
        <v>436</v>
      </c>
      <c r="B444" s="83" t="s">
        <v>498</v>
      </c>
      <c r="C444" s="76">
        <v>39348</v>
      </c>
      <c r="D444" s="75" t="s">
        <v>683</v>
      </c>
      <c r="E444" s="55" t="s">
        <v>1120</v>
      </c>
      <c r="F444" s="50" t="s">
        <v>16</v>
      </c>
      <c r="G444" s="52">
        <v>1</v>
      </c>
      <c r="H444" s="52">
        <v>140000</v>
      </c>
      <c r="I444" s="59">
        <f t="shared" si="12"/>
        <v>140000</v>
      </c>
      <c r="J444" s="53"/>
      <c r="K444" s="54"/>
      <c r="L444" s="54">
        <f t="shared" si="13"/>
        <v>3</v>
      </c>
      <c r="M444" s="52">
        <v>4</v>
      </c>
      <c r="N444" s="52">
        <v>140000</v>
      </c>
    </row>
    <row r="445" spans="1:14" s="12" customFormat="1" ht="13.5" customHeight="1" x14ac:dyDescent="0.3">
      <c r="A445" s="11">
        <v>437</v>
      </c>
      <c r="B445" s="83" t="s">
        <v>499</v>
      </c>
      <c r="C445" s="76">
        <v>38891</v>
      </c>
      <c r="D445" s="75" t="s">
        <v>684</v>
      </c>
      <c r="E445" s="55" t="s">
        <v>1121</v>
      </c>
      <c r="F445" s="50" t="s">
        <v>16</v>
      </c>
      <c r="G445" s="52">
        <v>1</v>
      </c>
      <c r="H445" s="52">
        <v>140000</v>
      </c>
      <c r="I445" s="59">
        <f t="shared" si="12"/>
        <v>140000</v>
      </c>
      <c r="J445" s="53"/>
      <c r="K445" s="54"/>
      <c r="L445" s="54">
        <f t="shared" si="13"/>
        <v>3</v>
      </c>
      <c r="M445" s="52">
        <v>4</v>
      </c>
      <c r="N445" s="52">
        <v>140000</v>
      </c>
    </row>
    <row r="446" spans="1:14" s="12" customFormat="1" ht="13.5" customHeight="1" x14ac:dyDescent="0.3">
      <c r="A446" s="11">
        <v>438</v>
      </c>
      <c r="B446" s="83" t="s">
        <v>500</v>
      </c>
      <c r="C446" s="76">
        <v>38776</v>
      </c>
      <c r="D446" s="75" t="s">
        <v>684</v>
      </c>
      <c r="E446" s="55" t="s">
        <v>1122</v>
      </c>
      <c r="F446" s="50" t="s">
        <v>16</v>
      </c>
      <c r="G446" s="52">
        <v>1</v>
      </c>
      <c r="H446" s="52">
        <v>140000</v>
      </c>
      <c r="I446" s="59">
        <f t="shared" ref="I446:I507" si="14">G446*H446</f>
        <v>140000</v>
      </c>
      <c r="J446" s="53"/>
      <c r="K446" s="54"/>
      <c r="L446" s="54">
        <f t="shared" si="13"/>
        <v>3</v>
      </c>
      <c r="M446" s="52">
        <v>4</v>
      </c>
      <c r="N446" s="52">
        <v>140000</v>
      </c>
    </row>
    <row r="447" spans="1:14" s="12" customFormat="1" ht="13.5" customHeight="1" x14ac:dyDescent="0.3">
      <c r="A447" s="11">
        <v>439</v>
      </c>
      <c r="B447" s="83" t="s">
        <v>501</v>
      </c>
      <c r="C447" s="76">
        <v>39331</v>
      </c>
      <c r="D447" s="75" t="s">
        <v>684</v>
      </c>
      <c r="E447" s="55" t="s">
        <v>1123</v>
      </c>
      <c r="F447" s="50" t="s">
        <v>16</v>
      </c>
      <c r="G447" s="52">
        <v>1</v>
      </c>
      <c r="H447" s="52">
        <v>140000</v>
      </c>
      <c r="I447" s="59">
        <f t="shared" si="14"/>
        <v>140000</v>
      </c>
      <c r="J447" s="53"/>
      <c r="K447" s="54"/>
      <c r="L447" s="54">
        <f t="shared" si="13"/>
        <v>3</v>
      </c>
      <c r="M447" s="52">
        <v>4</v>
      </c>
      <c r="N447" s="52">
        <v>140000</v>
      </c>
    </row>
    <row r="448" spans="1:14" s="12" customFormat="1" ht="13.5" customHeight="1" x14ac:dyDescent="0.3">
      <c r="A448" s="11">
        <v>440</v>
      </c>
      <c r="B448" s="83" t="s">
        <v>1293</v>
      </c>
      <c r="C448" s="76">
        <v>39059</v>
      </c>
      <c r="D448" s="75" t="s">
        <v>684</v>
      </c>
      <c r="E448" s="55" t="s">
        <v>1124</v>
      </c>
      <c r="F448" s="50" t="s">
        <v>16</v>
      </c>
      <c r="G448" s="52">
        <v>1</v>
      </c>
      <c r="H448" s="52">
        <v>140000</v>
      </c>
      <c r="I448" s="59">
        <f t="shared" si="14"/>
        <v>140000</v>
      </c>
      <c r="J448" s="53"/>
      <c r="K448" s="54"/>
      <c r="L448" s="54">
        <f t="shared" si="13"/>
        <v>3</v>
      </c>
      <c r="M448" s="52">
        <v>4</v>
      </c>
      <c r="N448" s="52">
        <v>140000</v>
      </c>
    </row>
    <row r="449" spans="1:14" s="12" customFormat="1" ht="13.5" customHeight="1" x14ac:dyDescent="0.3">
      <c r="A449" s="11">
        <v>441</v>
      </c>
      <c r="B449" s="83" t="s">
        <v>502</v>
      </c>
      <c r="C449" s="76">
        <v>39120</v>
      </c>
      <c r="D449" s="75" t="s">
        <v>684</v>
      </c>
      <c r="E449" s="55" t="s">
        <v>1125</v>
      </c>
      <c r="F449" s="50" t="s">
        <v>16</v>
      </c>
      <c r="G449" s="52">
        <v>1</v>
      </c>
      <c r="H449" s="52">
        <v>140000</v>
      </c>
      <c r="I449" s="59">
        <f t="shared" si="14"/>
        <v>140000</v>
      </c>
      <c r="J449" s="53"/>
      <c r="K449" s="54"/>
      <c r="L449" s="54">
        <f t="shared" si="13"/>
        <v>3</v>
      </c>
      <c r="M449" s="52">
        <v>4</v>
      </c>
      <c r="N449" s="52">
        <v>140000</v>
      </c>
    </row>
    <row r="450" spans="1:14" s="12" customFormat="1" ht="13.5" customHeight="1" x14ac:dyDescent="0.3">
      <c r="A450" s="11">
        <v>442</v>
      </c>
      <c r="B450" s="83" t="s">
        <v>503</v>
      </c>
      <c r="C450" s="76">
        <v>39354</v>
      </c>
      <c r="D450" s="75" t="s">
        <v>685</v>
      </c>
      <c r="E450" s="55" t="s">
        <v>1126</v>
      </c>
      <c r="F450" s="50" t="s">
        <v>16</v>
      </c>
      <c r="G450" s="52">
        <v>1</v>
      </c>
      <c r="H450" s="52">
        <v>140000</v>
      </c>
      <c r="I450" s="59">
        <f t="shared" si="14"/>
        <v>140000</v>
      </c>
      <c r="J450" s="53"/>
      <c r="K450" s="54"/>
      <c r="L450" s="54">
        <f t="shared" si="13"/>
        <v>3</v>
      </c>
      <c r="M450" s="52">
        <v>4</v>
      </c>
      <c r="N450" s="52">
        <v>140000</v>
      </c>
    </row>
    <row r="451" spans="1:14" s="12" customFormat="1" ht="13.5" customHeight="1" x14ac:dyDescent="0.3">
      <c r="A451" s="11">
        <v>443</v>
      </c>
      <c r="B451" s="83" t="s">
        <v>1294</v>
      </c>
      <c r="C451" s="76">
        <v>39346</v>
      </c>
      <c r="D451" s="75" t="s">
        <v>684</v>
      </c>
      <c r="E451" s="55" t="s">
        <v>1327</v>
      </c>
      <c r="F451" s="50" t="s">
        <v>16</v>
      </c>
      <c r="G451" s="52">
        <v>2</v>
      </c>
      <c r="H451" s="52">
        <v>140000</v>
      </c>
      <c r="I451" s="59">
        <f t="shared" si="14"/>
        <v>280000</v>
      </c>
      <c r="J451" s="53"/>
      <c r="K451" s="54"/>
      <c r="L451" s="54">
        <f t="shared" si="13"/>
        <v>0</v>
      </c>
      <c r="M451" s="52">
        <v>2</v>
      </c>
      <c r="N451" s="52">
        <v>140000</v>
      </c>
    </row>
    <row r="452" spans="1:14" s="12" customFormat="1" ht="13.5" customHeight="1" x14ac:dyDescent="0.3">
      <c r="A452" s="11">
        <v>444</v>
      </c>
      <c r="B452" s="83" t="s">
        <v>504</v>
      </c>
      <c r="C452" s="76">
        <v>39357</v>
      </c>
      <c r="D452" s="75" t="s">
        <v>685</v>
      </c>
      <c r="E452" s="55" t="s">
        <v>1127</v>
      </c>
      <c r="F452" s="50" t="s">
        <v>16</v>
      </c>
      <c r="G452" s="52">
        <v>1</v>
      </c>
      <c r="H452" s="52">
        <v>140000</v>
      </c>
      <c r="I452" s="59">
        <f t="shared" si="14"/>
        <v>140000</v>
      </c>
      <c r="J452" s="53"/>
      <c r="K452" s="54"/>
      <c r="L452" s="54">
        <f t="shared" si="13"/>
        <v>3</v>
      </c>
      <c r="M452" s="52">
        <v>4</v>
      </c>
      <c r="N452" s="52">
        <v>140000</v>
      </c>
    </row>
    <row r="453" spans="1:14" s="12" customFormat="1" ht="13.5" customHeight="1" x14ac:dyDescent="0.3">
      <c r="A453" s="11">
        <v>445</v>
      </c>
      <c r="B453" s="83" t="s">
        <v>505</v>
      </c>
      <c r="C453" s="76">
        <v>39046</v>
      </c>
      <c r="D453" s="75" t="s">
        <v>685</v>
      </c>
      <c r="E453" s="55" t="s">
        <v>1128</v>
      </c>
      <c r="F453" s="50" t="s">
        <v>16</v>
      </c>
      <c r="G453" s="52">
        <v>1</v>
      </c>
      <c r="H453" s="52">
        <v>140000</v>
      </c>
      <c r="I453" s="59">
        <f t="shared" si="14"/>
        <v>140000</v>
      </c>
      <c r="J453" s="53"/>
      <c r="K453" s="54"/>
      <c r="L453" s="54">
        <f t="shared" si="13"/>
        <v>3</v>
      </c>
      <c r="M453" s="52">
        <v>4</v>
      </c>
      <c r="N453" s="52">
        <v>140000</v>
      </c>
    </row>
    <row r="454" spans="1:14" s="12" customFormat="1" ht="13.5" customHeight="1" x14ac:dyDescent="0.3">
      <c r="A454" s="11">
        <v>446</v>
      </c>
      <c r="B454" s="83" t="s">
        <v>506</v>
      </c>
      <c r="C454" s="76">
        <v>38921</v>
      </c>
      <c r="D454" s="75" t="s">
        <v>686</v>
      </c>
      <c r="E454" s="55" t="s">
        <v>1129</v>
      </c>
      <c r="F454" s="50" t="s">
        <v>16</v>
      </c>
      <c r="G454" s="52">
        <v>1</v>
      </c>
      <c r="H454" s="52">
        <v>140000</v>
      </c>
      <c r="I454" s="59">
        <f t="shared" si="14"/>
        <v>140000</v>
      </c>
      <c r="J454" s="53"/>
      <c r="K454" s="54"/>
      <c r="L454" s="54">
        <f t="shared" si="13"/>
        <v>3</v>
      </c>
      <c r="M454" s="52">
        <v>4</v>
      </c>
      <c r="N454" s="52">
        <v>140000</v>
      </c>
    </row>
    <row r="455" spans="1:14" s="12" customFormat="1" ht="13.5" customHeight="1" x14ac:dyDescent="0.3">
      <c r="A455" s="11">
        <v>447</v>
      </c>
      <c r="B455" s="83" t="s">
        <v>507</v>
      </c>
      <c r="C455" s="76">
        <v>39291</v>
      </c>
      <c r="D455" s="75" t="s">
        <v>686</v>
      </c>
      <c r="E455" s="55" t="s">
        <v>1130</v>
      </c>
      <c r="F455" s="50" t="s">
        <v>16</v>
      </c>
      <c r="G455" s="52">
        <v>1</v>
      </c>
      <c r="H455" s="52">
        <v>140000</v>
      </c>
      <c r="I455" s="59">
        <f t="shared" si="14"/>
        <v>140000</v>
      </c>
      <c r="J455" s="53"/>
      <c r="K455" s="54"/>
      <c r="L455" s="54">
        <f t="shared" si="13"/>
        <v>3</v>
      </c>
      <c r="M455" s="52">
        <v>4</v>
      </c>
      <c r="N455" s="52">
        <v>140000</v>
      </c>
    </row>
    <row r="456" spans="1:14" s="12" customFormat="1" ht="13.5" customHeight="1" x14ac:dyDescent="0.3">
      <c r="A456" s="11">
        <v>448</v>
      </c>
      <c r="B456" s="83" t="s">
        <v>508</v>
      </c>
      <c r="C456" s="76">
        <v>39124</v>
      </c>
      <c r="D456" s="75" t="s">
        <v>686</v>
      </c>
      <c r="E456" s="55" t="s">
        <v>1131</v>
      </c>
      <c r="F456" s="50" t="s">
        <v>16</v>
      </c>
      <c r="G456" s="52">
        <v>1</v>
      </c>
      <c r="H456" s="52">
        <v>140000</v>
      </c>
      <c r="I456" s="59">
        <f t="shared" si="14"/>
        <v>140000</v>
      </c>
      <c r="J456" s="53"/>
      <c r="K456" s="54"/>
      <c r="L456" s="54">
        <f t="shared" si="13"/>
        <v>3</v>
      </c>
      <c r="M456" s="52">
        <v>4</v>
      </c>
      <c r="N456" s="52">
        <v>140000</v>
      </c>
    </row>
    <row r="457" spans="1:14" s="12" customFormat="1" ht="13.5" customHeight="1" x14ac:dyDescent="0.3">
      <c r="A457" s="11">
        <v>449</v>
      </c>
      <c r="B457" s="83" t="s">
        <v>509</v>
      </c>
      <c r="C457" s="76">
        <v>39416</v>
      </c>
      <c r="D457" s="75" t="s">
        <v>686</v>
      </c>
      <c r="E457" s="55" t="s">
        <v>1132</v>
      </c>
      <c r="F457" s="50" t="s">
        <v>16</v>
      </c>
      <c r="G457" s="52">
        <v>1</v>
      </c>
      <c r="H457" s="52">
        <v>140000</v>
      </c>
      <c r="I457" s="59">
        <f t="shared" si="14"/>
        <v>140000</v>
      </c>
      <c r="J457" s="53"/>
      <c r="K457" s="54"/>
      <c r="L457" s="54">
        <f t="shared" si="13"/>
        <v>3</v>
      </c>
      <c r="M457" s="52">
        <v>4</v>
      </c>
      <c r="N457" s="52">
        <v>140000</v>
      </c>
    </row>
    <row r="458" spans="1:14" s="12" customFormat="1" ht="13.5" customHeight="1" x14ac:dyDescent="0.3">
      <c r="A458" s="11">
        <v>450</v>
      </c>
      <c r="B458" s="83" t="s">
        <v>510</v>
      </c>
      <c r="C458" s="76">
        <v>39386</v>
      </c>
      <c r="D458" s="75" t="s">
        <v>686</v>
      </c>
      <c r="E458" s="55" t="s">
        <v>1133</v>
      </c>
      <c r="F458" s="50" t="s">
        <v>16</v>
      </c>
      <c r="G458" s="52">
        <v>1</v>
      </c>
      <c r="H458" s="52">
        <v>140000</v>
      </c>
      <c r="I458" s="59">
        <f t="shared" si="14"/>
        <v>140000</v>
      </c>
      <c r="J458" s="53"/>
      <c r="K458" s="54"/>
      <c r="L458" s="54">
        <f t="shared" ref="L458:L521" si="15">M458-G458</f>
        <v>3</v>
      </c>
      <c r="M458" s="52">
        <v>4</v>
      </c>
      <c r="N458" s="52">
        <v>140000</v>
      </c>
    </row>
    <row r="459" spans="1:14" s="12" customFormat="1" ht="13.5" customHeight="1" x14ac:dyDescent="0.3">
      <c r="A459" s="11">
        <v>451</v>
      </c>
      <c r="B459" s="83" t="s">
        <v>511</v>
      </c>
      <c r="C459" s="76">
        <v>39265</v>
      </c>
      <c r="D459" s="75" t="s">
        <v>686</v>
      </c>
      <c r="E459" s="55" t="s">
        <v>1134</v>
      </c>
      <c r="F459" s="50" t="s">
        <v>16</v>
      </c>
      <c r="G459" s="52">
        <v>1</v>
      </c>
      <c r="H459" s="52">
        <v>140000</v>
      </c>
      <c r="I459" s="59">
        <f t="shared" si="14"/>
        <v>140000</v>
      </c>
      <c r="J459" s="53"/>
      <c r="K459" s="54"/>
      <c r="L459" s="54">
        <f t="shared" si="15"/>
        <v>3</v>
      </c>
      <c r="M459" s="52">
        <v>4</v>
      </c>
      <c r="N459" s="52">
        <v>140000</v>
      </c>
    </row>
    <row r="460" spans="1:14" s="12" customFormat="1" ht="13.5" customHeight="1" x14ac:dyDescent="0.3">
      <c r="A460" s="11">
        <v>452</v>
      </c>
      <c r="B460" s="83" t="s">
        <v>512</v>
      </c>
      <c r="C460" s="76">
        <v>38445</v>
      </c>
      <c r="D460" s="75" t="s">
        <v>686</v>
      </c>
      <c r="E460" s="55" t="s">
        <v>1135</v>
      </c>
      <c r="F460" s="50" t="s">
        <v>16</v>
      </c>
      <c r="G460" s="52">
        <v>1</v>
      </c>
      <c r="H460" s="52">
        <v>140000</v>
      </c>
      <c r="I460" s="59">
        <f t="shared" si="14"/>
        <v>140000</v>
      </c>
      <c r="J460" s="53"/>
      <c r="K460" s="54"/>
      <c r="L460" s="54">
        <f t="shared" si="15"/>
        <v>3</v>
      </c>
      <c r="M460" s="52">
        <v>4</v>
      </c>
      <c r="N460" s="52">
        <v>140000</v>
      </c>
    </row>
    <row r="461" spans="1:14" s="12" customFormat="1" ht="13.5" customHeight="1" x14ac:dyDescent="0.3">
      <c r="A461" s="11">
        <v>453</v>
      </c>
      <c r="B461" s="83" t="s">
        <v>513</v>
      </c>
      <c r="C461" s="76">
        <v>39146</v>
      </c>
      <c r="D461" s="75" t="s">
        <v>686</v>
      </c>
      <c r="E461" s="55" t="s">
        <v>1136</v>
      </c>
      <c r="F461" s="50" t="s">
        <v>16</v>
      </c>
      <c r="G461" s="52">
        <v>1</v>
      </c>
      <c r="H461" s="52">
        <v>140000</v>
      </c>
      <c r="I461" s="59">
        <f t="shared" si="14"/>
        <v>140000</v>
      </c>
      <c r="J461" s="53"/>
      <c r="K461" s="54"/>
      <c r="L461" s="54">
        <f t="shared" si="15"/>
        <v>3</v>
      </c>
      <c r="M461" s="52">
        <v>4</v>
      </c>
      <c r="N461" s="52">
        <v>140000</v>
      </c>
    </row>
    <row r="462" spans="1:14" s="12" customFormat="1" ht="13.5" customHeight="1" x14ac:dyDescent="0.25">
      <c r="A462" s="11">
        <v>454</v>
      </c>
      <c r="B462" s="83" t="s">
        <v>514</v>
      </c>
      <c r="C462" s="89">
        <v>39087</v>
      </c>
      <c r="D462" s="75" t="s">
        <v>686</v>
      </c>
      <c r="E462" s="55" t="s">
        <v>1137</v>
      </c>
      <c r="F462" s="50" t="s">
        <v>16</v>
      </c>
      <c r="G462" s="52">
        <v>1</v>
      </c>
      <c r="H462" s="52">
        <v>140000</v>
      </c>
      <c r="I462" s="59">
        <f t="shared" si="14"/>
        <v>140000</v>
      </c>
      <c r="J462" s="53"/>
      <c r="K462" s="54"/>
      <c r="L462" s="54">
        <f t="shared" si="15"/>
        <v>3</v>
      </c>
      <c r="M462" s="52">
        <v>4</v>
      </c>
      <c r="N462" s="52">
        <v>140000</v>
      </c>
    </row>
    <row r="463" spans="1:14" s="12" customFormat="1" ht="13.5" customHeight="1" x14ac:dyDescent="0.3">
      <c r="A463" s="11">
        <v>455</v>
      </c>
      <c r="B463" s="83" t="s">
        <v>1295</v>
      </c>
      <c r="C463" s="76">
        <v>39267</v>
      </c>
      <c r="D463" s="75" t="s">
        <v>687</v>
      </c>
      <c r="E463" s="55" t="s">
        <v>1328</v>
      </c>
      <c r="F463" s="50" t="s">
        <v>16</v>
      </c>
      <c r="G463" s="52">
        <v>1</v>
      </c>
      <c r="H463" s="52">
        <v>140000</v>
      </c>
      <c r="I463" s="59">
        <f t="shared" si="14"/>
        <v>140000</v>
      </c>
      <c r="J463" s="53"/>
      <c r="K463" s="54"/>
      <c r="L463" s="54">
        <f t="shared" si="15"/>
        <v>3</v>
      </c>
      <c r="M463" s="52">
        <v>4</v>
      </c>
      <c r="N463" s="52">
        <v>140000</v>
      </c>
    </row>
    <row r="464" spans="1:14" s="12" customFormat="1" ht="13.5" customHeight="1" x14ac:dyDescent="0.3">
      <c r="A464" s="11">
        <v>456</v>
      </c>
      <c r="B464" s="83" t="s">
        <v>515</v>
      </c>
      <c r="C464" s="76">
        <v>39146</v>
      </c>
      <c r="D464" s="75" t="s">
        <v>687</v>
      </c>
      <c r="E464" s="55" t="s">
        <v>1138</v>
      </c>
      <c r="F464" s="50" t="s">
        <v>16</v>
      </c>
      <c r="G464" s="52">
        <v>1</v>
      </c>
      <c r="H464" s="52">
        <v>140000</v>
      </c>
      <c r="I464" s="59">
        <f t="shared" si="14"/>
        <v>140000</v>
      </c>
      <c r="J464" s="53"/>
      <c r="K464" s="54"/>
      <c r="L464" s="54">
        <f t="shared" si="15"/>
        <v>3</v>
      </c>
      <c r="M464" s="52">
        <v>4</v>
      </c>
      <c r="N464" s="52">
        <v>140000</v>
      </c>
    </row>
    <row r="465" spans="1:14" s="12" customFormat="1" ht="13.5" customHeight="1" x14ac:dyDescent="0.3">
      <c r="A465" s="11">
        <v>457</v>
      </c>
      <c r="B465" s="83" t="s">
        <v>516</v>
      </c>
      <c r="C465" s="76">
        <v>39212</v>
      </c>
      <c r="D465" s="75" t="s">
        <v>687</v>
      </c>
      <c r="E465" s="55" t="s">
        <v>1139</v>
      </c>
      <c r="F465" s="50" t="s">
        <v>16</v>
      </c>
      <c r="G465" s="52">
        <v>1</v>
      </c>
      <c r="H465" s="52">
        <v>140000</v>
      </c>
      <c r="I465" s="59">
        <f t="shared" si="14"/>
        <v>140000</v>
      </c>
      <c r="J465" s="53"/>
      <c r="K465" s="54"/>
      <c r="L465" s="54">
        <f t="shared" si="15"/>
        <v>3</v>
      </c>
      <c r="M465" s="52">
        <v>4</v>
      </c>
      <c r="N465" s="52">
        <v>140000</v>
      </c>
    </row>
    <row r="466" spans="1:14" s="12" customFormat="1" ht="13.5" customHeight="1" x14ac:dyDescent="0.3">
      <c r="A466" s="11">
        <v>458</v>
      </c>
      <c r="B466" s="83" t="s">
        <v>517</v>
      </c>
      <c r="C466" s="76">
        <v>39108</v>
      </c>
      <c r="D466" s="76" t="s">
        <v>687</v>
      </c>
      <c r="E466" s="55" t="s">
        <v>1140</v>
      </c>
      <c r="F466" s="50" t="s">
        <v>16</v>
      </c>
      <c r="G466" s="52">
        <v>1</v>
      </c>
      <c r="H466" s="52">
        <v>140000</v>
      </c>
      <c r="I466" s="59">
        <f t="shared" si="14"/>
        <v>140000</v>
      </c>
      <c r="J466" s="53"/>
      <c r="K466" s="54"/>
      <c r="L466" s="54">
        <f t="shared" si="15"/>
        <v>3</v>
      </c>
      <c r="M466" s="52">
        <v>4</v>
      </c>
      <c r="N466" s="52">
        <v>140000</v>
      </c>
    </row>
    <row r="467" spans="1:14" s="12" customFormat="1" ht="13.5" customHeight="1" x14ac:dyDescent="0.3">
      <c r="A467" s="11">
        <v>459</v>
      </c>
      <c r="B467" s="83" t="s">
        <v>518</v>
      </c>
      <c r="C467" s="76">
        <v>39337</v>
      </c>
      <c r="D467" s="75" t="s">
        <v>687</v>
      </c>
      <c r="E467" s="55" t="s">
        <v>1141</v>
      </c>
      <c r="F467" s="50" t="s">
        <v>16</v>
      </c>
      <c r="G467" s="52">
        <v>1</v>
      </c>
      <c r="H467" s="52">
        <v>140000</v>
      </c>
      <c r="I467" s="59">
        <f t="shared" si="14"/>
        <v>140000</v>
      </c>
      <c r="J467" s="53"/>
      <c r="K467" s="54"/>
      <c r="L467" s="54">
        <f t="shared" si="15"/>
        <v>3</v>
      </c>
      <c r="M467" s="52">
        <v>4</v>
      </c>
      <c r="N467" s="52">
        <v>140000</v>
      </c>
    </row>
    <row r="468" spans="1:14" s="12" customFormat="1" ht="13.5" customHeight="1" x14ac:dyDescent="0.3">
      <c r="A468" s="11">
        <v>460</v>
      </c>
      <c r="B468" s="83" t="s">
        <v>519</v>
      </c>
      <c r="C468" s="76">
        <v>39413</v>
      </c>
      <c r="D468" s="75" t="s">
        <v>687</v>
      </c>
      <c r="E468" s="55" t="s">
        <v>1142</v>
      </c>
      <c r="F468" s="50" t="s">
        <v>16</v>
      </c>
      <c r="G468" s="52">
        <v>1</v>
      </c>
      <c r="H468" s="52">
        <v>140000</v>
      </c>
      <c r="I468" s="59">
        <f t="shared" si="14"/>
        <v>140000</v>
      </c>
      <c r="J468" s="53"/>
      <c r="K468" s="54"/>
      <c r="L468" s="54">
        <f t="shared" si="15"/>
        <v>3</v>
      </c>
      <c r="M468" s="52">
        <v>4</v>
      </c>
      <c r="N468" s="52">
        <v>140000</v>
      </c>
    </row>
    <row r="469" spans="1:14" s="12" customFormat="1" ht="13.5" customHeight="1" x14ac:dyDescent="0.3">
      <c r="A469" s="11">
        <v>461</v>
      </c>
      <c r="B469" s="83" t="s">
        <v>520</v>
      </c>
      <c r="C469" s="76">
        <v>39309</v>
      </c>
      <c r="D469" s="75" t="s">
        <v>687</v>
      </c>
      <c r="E469" s="55" t="s">
        <v>1143</v>
      </c>
      <c r="F469" s="50" t="s">
        <v>16</v>
      </c>
      <c r="G469" s="52">
        <v>1</v>
      </c>
      <c r="H469" s="52">
        <v>140000</v>
      </c>
      <c r="I469" s="59">
        <f t="shared" si="14"/>
        <v>140000</v>
      </c>
      <c r="J469" s="53"/>
      <c r="K469" s="54"/>
      <c r="L469" s="54">
        <f t="shared" si="15"/>
        <v>3</v>
      </c>
      <c r="M469" s="52">
        <v>4</v>
      </c>
      <c r="N469" s="52">
        <v>140000</v>
      </c>
    </row>
    <row r="470" spans="1:14" s="12" customFormat="1" ht="13.5" customHeight="1" x14ac:dyDescent="0.3">
      <c r="A470" s="11">
        <v>462</v>
      </c>
      <c r="B470" s="83" t="s">
        <v>521</v>
      </c>
      <c r="C470" s="76">
        <v>39535</v>
      </c>
      <c r="D470" s="75" t="s">
        <v>687</v>
      </c>
      <c r="E470" s="55" t="s">
        <v>1144</v>
      </c>
      <c r="F470" s="50" t="s">
        <v>16</v>
      </c>
      <c r="G470" s="52">
        <v>1</v>
      </c>
      <c r="H470" s="52">
        <v>140000</v>
      </c>
      <c r="I470" s="59">
        <f t="shared" si="14"/>
        <v>140000</v>
      </c>
      <c r="J470" s="53"/>
      <c r="K470" s="54"/>
      <c r="L470" s="54">
        <f t="shared" si="15"/>
        <v>3</v>
      </c>
      <c r="M470" s="52">
        <v>4</v>
      </c>
      <c r="N470" s="52">
        <v>140000</v>
      </c>
    </row>
    <row r="471" spans="1:14" s="12" customFormat="1" ht="13.5" customHeight="1" x14ac:dyDescent="0.3">
      <c r="A471" s="11">
        <v>463</v>
      </c>
      <c r="B471" s="83" t="s">
        <v>71</v>
      </c>
      <c r="C471" s="76">
        <v>38520</v>
      </c>
      <c r="D471" s="75" t="s">
        <v>687</v>
      </c>
      <c r="E471" s="55" t="s">
        <v>1145</v>
      </c>
      <c r="F471" s="50" t="s">
        <v>16</v>
      </c>
      <c r="G471" s="52">
        <v>1</v>
      </c>
      <c r="H471" s="52">
        <v>140000</v>
      </c>
      <c r="I471" s="59">
        <f t="shared" si="14"/>
        <v>140000</v>
      </c>
      <c r="J471" s="53"/>
      <c r="K471" s="54"/>
      <c r="L471" s="54">
        <f t="shared" si="15"/>
        <v>3</v>
      </c>
      <c r="M471" s="52">
        <v>4</v>
      </c>
      <c r="N471" s="52">
        <v>140000</v>
      </c>
    </row>
    <row r="472" spans="1:14" s="12" customFormat="1" ht="13.5" customHeight="1" x14ac:dyDescent="0.3">
      <c r="A472" s="11">
        <v>464</v>
      </c>
      <c r="B472" s="83" t="s">
        <v>522</v>
      </c>
      <c r="C472" s="76">
        <v>39379</v>
      </c>
      <c r="D472" s="75" t="s">
        <v>687</v>
      </c>
      <c r="E472" s="55" t="s">
        <v>1146</v>
      </c>
      <c r="F472" s="50" t="s">
        <v>16</v>
      </c>
      <c r="G472" s="52">
        <v>1</v>
      </c>
      <c r="H472" s="52">
        <v>140000</v>
      </c>
      <c r="I472" s="59">
        <f t="shared" si="14"/>
        <v>140000</v>
      </c>
      <c r="J472" s="53"/>
      <c r="K472" s="54"/>
      <c r="L472" s="54">
        <f t="shared" si="15"/>
        <v>3</v>
      </c>
      <c r="M472" s="52">
        <v>4</v>
      </c>
      <c r="N472" s="52">
        <v>140000</v>
      </c>
    </row>
    <row r="473" spans="1:14" s="12" customFormat="1" ht="13.5" customHeight="1" x14ac:dyDescent="0.3">
      <c r="A473" s="11">
        <v>465</v>
      </c>
      <c r="B473" s="83" t="s">
        <v>523</v>
      </c>
      <c r="C473" s="76">
        <v>39111</v>
      </c>
      <c r="D473" s="75" t="s">
        <v>687</v>
      </c>
      <c r="E473" s="55" t="s">
        <v>1147</v>
      </c>
      <c r="F473" s="50" t="s">
        <v>16</v>
      </c>
      <c r="G473" s="52">
        <v>1</v>
      </c>
      <c r="H473" s="52">
        <v>140000</v>
      </c>
      <c r="I473" s="59">
        <f t="shared" si="14"/>
        <v>140000</v>
      </c>
      <c r="J473" s="53"/>
      <c r="K473" s="54"/>
      <c r="L473" s="54">
        <f t="shared" si="15"/>
        <v>3</v>
      </c>
      <c r="M473" s="52">
        <v>4</v>
      </c>
      <c r="N473" s="52">
        <v>140000</v>
      </c>
    </row>
    <row r="474" spans="1:14" s="12" customFormat="1" ht="13.5" customHeight="1" x14ac:dyDescent="0.3">
      <c r="A474" s="11">
        <v>466</v>
      </c>
      <c r="B474" s="83" t="s">
        <v>524</v>
      </c>
      <c r="C474" s="76">
        <v>38771</v>
      </c>
      <c r="D474" s="75" t="s">
        <v>687</v>
      </c>
      <c r="E474" s="55" t="s">
        <v>1148</v>
      </c>
      <c r="F474" s="50" t="s">
        <v>16</v>
      </c>
      <c r="G474" s="52">
        <v>1</v>
      </c>
      <c r="H474" s="52">
        <v>140000</v>
      </c>
      <c r="I474" s="59">
        <f t="shared" si="14"/>
        <v>140000</v>
      </c>
      <c r="J474" s="53"/>
      <c r="K474" s="54"/>
      <c r="L474" s="54">
        <f t="shared" si="15"/>
        <v>3</v>
      </c>
      <c r="M474" s="52">
        <v>4</v>
      </c>
      <c r="N474" s="52">
        <v>140000</v>
      </c>
    </row>
    <row r="475" spans="1:14" s="12" customFormat="1" ht="13.5" customHeight="1" x14ac:dyDescent="0.3">
      <c r="A475" s="11">
        <v>467</v>
      </c>
      <c r="B475" s="83" t="s">
        <v>525</v>
      </c>
      <c r="C475" s="76">
        <v>38631</v>
      </c>
      <c r="D475" s="75" t="s">
        <v>687</v>
      </c>
      <c r="E475" s="55" t="s">
        <v>1149</v>
      </c>
      <c r="F475" s="50" t="s">
        <v>16</v>
      </c>
      <c r="G475" s="52">
        <v>1</v>
      </c>
      <c r="H475" s="52">
        <v>140000</v>
      </c>
      <c r="I475" s="59">
        <f t="shared" si="14"/>
        <v>140000</v>
      </c>
      <c r="J475" s="53"/>
      <c r="K475" s="54"/>
      <c r="L475" s="54">
        <f t="shared" si="15"/>
        <v>3</v>
      </c>
      <c r="M475" s="52">
        <v>4</v>
      </c>
      <c r="N475" s="52">
        <v>140000</v>
      </c>
    </row>
    <row r="476" spans="1:14" s="12" customFormat="1" ht="13.5" customHeight="1" x14ac:dyDescent="0.3">
      <c r="A476" s="11">
        <v>468</v>
      </c>
      <c r="B476" s="83" t="s">
        <v>526</v>
      </c>
      <c r="C476" s="76">
        <v>39391</v>
      </c>
      <c r="D476" s="75" t="s">
        <v>687</v>
      </c>
      <c r="E476" s="55" t="s">
        <v>1150</v>
      </c>
      <c r="F476" s="50" t="s">
        <v>16</v>
      </c>
      <c r="G476" s="52">
        <v>1</v>
      </c>
      <c r="H476" s="52">
        <v>140000</v>
      </c>
      <c r="I476" s="59">
        <f t="shared" si="14"/>
        <v>140000</v>
      </c>
      <c r="J476" s="53"/>
      <c r="K476" s="54"/>
      <c r="L476" s="54">
        <f t="shared" si="15"/>
        <v>3</v>
      </c>
      <c r="M476" s="52">
        <v>4</v>
      </c>
      <c r="N476" s="52">
        <v>140000</v>
      </c>
    </row>
    <row r="477" spans="1:14" s="12" customFormat="1" ht="13.5" customHeight="1" x14ac:dyDescent="0.3">
      <c r="A477" s="11">
        <v>469</v>
      </c>
      <c r="B477" s="83" t="s">
        <v>527</v>
      </c>
      <c r="C477" s="76">
        <v>39360</v>
      </c>
      <c r="D477" s="75" t="s">
        <v>688</v>
      </c>
      <c r="E477" s="55" t="s">
        <v>1151</v>
      </c>
      <c r="F477" s="50" t="s">
        <v>16</v>
      </c>
      <c r="G477" s="52">
        <v>1</v>
      </c>
      <c r="H477" s="52">
        <v>140000</v>
      </c>
      <c r="I477" s="59">
        <f t="shared" si="14"/>
        <v>140000</v>
      </c>
      <c r="J477" s="53"/>
      <c r="K477" s="54"/>
      <c r="L477" s="54">
        <f t="shared" si="15"/>
        <v>3</v>
      </c>
      <c r="M477" s="52">
        <v>4</v>
      </c>
      <c r="N477" s="52">
        <v>140000</v>
      </c>
    </row>
    <row r="478" spans="1:14" s="12" customFormat="1" ht="13.5" customHeight="1" x14ac:dyDescent="0.3">
      <c r="A478" s="11">
        <v>470</v>
      </c>
      <c r="B478" s="83" t="s">
        <v>528</v>
      </c>
      <c r="C478" s="76">
        <v>39272</v>
      </c>
      <c r="D478" s="75" t="s">
        <v>688</v>
      </c>
      <c r="E478" s="55" t="s">
        <v>1152</v>
      </c>
      <c r="F478" s="50" t="s">
        <v>16</v>
      </c>
      <c r="G478" s="52">
        <v>1</v>
      </c>
      <c r="H478" s="52">
        <v>140000</v>
      </c>
      <c r="I478" s="59">
        <f t="shared" si="14"/>
        <v>140000</v>
      </c>
      <c r="J478" s="53"/>
      <c r="K478" s="54"/>
      <c r="L478" s="54">
        <f t="shared" si="15"/>
        <v>3</v>
      </c>
      <c r="M478" s="52">
        <v>4</v>
      </c>
      <c r="N478" s="52">
        <v>140000</v>
      </c>
    </row>
    <row r="479" spans="1:14" s="12" customFormat="1" ht="13.5" customHeight="1" x14ac:dyDescent="0.3">
      <c r="A479" s="11">
        <v>471</v>
      </c>
      <c r="B479" s="83" t="s">
        <v>529</v>
      </c>
      <c r="C479" s="76">
        <v>39122</v>
      </c>
      <c r="D479" s="75" t="s">
        <v>688</v>
      </c>
      <c r="E479" s="55" t="s">
        <v>1153</v>
      </c>
      <c r="F479" s="50" t="s">
        <v>16</v>
      </c>
      <c r="G479" s="52">
        <v>1</v>
      </c>
      <c r="H479" s="52">
        <v>140000</v>
      </c>
      <c r="I479" s="59">
        <f t="shared" si="14"/>
        <v>140000</v>
      </c>
      <c r="J479" s="53"/>
      <c r="K479" s="54"/>
      <c r="L479" s="54">
        <f t="shared" si="15"/>
        <v>3</v>
      </c>
      <c r="M479" s="52">
        <v>4</v>
      </c>
      <c r="N479" s="52">
        <v>140000</v>
      </c>
    </row>
    <row r="480" spans="1:14" s="12" customFormat="1" ht="13.5" customHeight="1" x14ac:dyDescent="0.3">
      <c r="A480" s="11">
        <v>472</v>
      </c>
      <c r="B480" s="83" t="s">
        <v>530</v>
      </c>
      <c r="C480" s="76">
        <v>39101</v>
      </c>
      <c r="D480" s="75" t="s">
        <v>688</v>
      </c>
      <c r="E480" s="55" t="s">
        <v>1154</v>
      </c>
      <c r="F480" s="50" t="s">
        <v>16</v>
      </c>
      <c r="G480" s="52">
        <v>1</v>
      </c>
      <c r="H480" s="52">
        <v>140000</v>
      </c>
      <c r="I480" s="59">
        <f t="shared" si="14"/>
        <v>140000</v>
      </c>
      <c r="J480" s="53"/>
      <c r="K480" s="54"/>
      <c r="L480" s="54">
        <f t="shared" si="15"/>
        <v>3</v>
      </c>
      <c r="M480" s="52">
        <v>4</v>
      </c>
      <c r="N480" s="52">
        <v>140000</v>
      </c>
    </row>
    <row r="481" spans="1:14" s="12" customFormat="1" ht="13.5" customHeight="1" x14ac:dyDescent="0.3">
      <c r="A481" s="11">
        <v>473</v>
      </c>
      <c r="B481" s="83" t="s">
        <v>531</v>
      </c>
      <c r="C481" s="76">
        <v>38112</v>
      </c>
      <c r="D481" s="75" t="s">
        <v>688</v>
      </c>
      <c r="E481" s="55" t="s">
        <v>1155</v>
      </c>
      <c r="F481" s="50" t="s">
        <v>16</v>
      </c>
      <c r="G481" s="52">
        <v>1</v>
      </c>
      <c r="H481" s="52">
        <v>140000</v>
      </c>
      <c r="I481" s="59">
        <f t="shared" si="14"/>
        <v>140000</v>
      </c>
      <c r="J481" s="53"/>
      <c r="K481" s="54"/>
      <c r="L481" s="54">
        <f t="shared" si="15"/>
        <v>3</v>
      </c>
      <c r="M481" s="52">
        <v>4</v>
      </c>
      <c r="N481" s="52">
        <v>140000</v>
      </c>
    </row>
    <row r="482" spans="1:14" s="12" customFormat="1" ht="13.5" customHeight="1" x14ac:dyDescent="0.3">
      <c r="A482" s="11">
        <v>474</v>
      </c>
      <c r="B482" s="83" t="s">
        <v>532</v>
      </c>
      <c r="C482" s="76">
        <v>38963</v>
      </c>
      <c r="D482" s="75" t="s">
        <v>688</v>
      </c>
      <c r="E482" s="55" t="s">
        <v>1156</v>
      </c>
      <c r="F482" s="50" t="s">
        <v>16</v>
      </c>
      <c r="G482" s="52">
        <v>1</v>
      </c>
      <c r="H482" s="52">
        <v>140000</v>
      </c>
      <c r="I482" s="59">
        <f t="shared" si="14"/>
        <v>140000</v>
      </c>
      <c r="J482" s="53"/>
      <c r="K482" s="54"/>
      <c r="L482" s="54">
        <f t="shared" si="15"/>
        <v>3</v>
      </c>
      <c r="M482" s="52">
        <v>4</v>
      </c>
      <c r="N482" s="52">
        <v>140000</v>
      </c>
    </row>
    <row r="483" spans="1:14" s="12" customFormat="1" ht="13.5" customHeight="1" x14ac:dyDescent="0.3">
      <c r="A483" s="11">
        <v>475</v>
      </c>
      <c r="B483" s="83" t="s">
        <v>533</v>
      </c>
      <c r="C483" s="76">
        <v>39092</v>
      </c>
      <c r="D483" s="75" t="s">
        <v>688</v>
      </c>
      <c r="E483" s="55" t="s">
        <v>1157</v>
      </c>
      <c r="F483" s="50" t="s">
        <v>16</v>
      </c>
      <c r="G483" s="52">
        <v>1</v>
      </c>
      <c r="H483" s="52">
        <v>140000</v>
      </c>
      <c r="I483" s="59">
        <f t="shared" si="14"/>
        <v>140000</v>
      </c>
      <c r="J483" s="53"/>
      <c r="K483" s="54"/>
      <c r="L483" s="54">
        <f t="shared" si="15"/>
        <v>3</v>
      </c>
      <c r="M483" s="52">
        <v>4</v>
      </c>
      <c r="N483" s="52">
        <v>140000</v>
      </c>
    </row>
    <row r="484" spans="1:14" s="12" customFormat="1" ht="13.5" customHeight="1" x14ac:dyDescent="0.3">
      <c r="A484" s="11">
        <v>476</v>
      </c>
      <c r="B484" s="83" t="s">
        <v>534</v>
      </c>
      <c r="C484" s="76">
        <v>39269</v>
      </c>
      <c r="D484" s="75" t="s">
        <v>688</v>
      </c>
      <c r="E484" s="55" t="s">
        <v>1158</v>
      </c>
      <c r="F484" s="50" t="s">
        <v>16</v>
      </c>
      <c r="G484" s="52">
        <v>1</v>
      </c>
      <c r="H484" s="52">
        <v>140000</v>
      </c>
      <c r="I484" s="59">
        <f t="shared" si="14"/>
        <v>140000</v>
      </c>
      <c r="J484" s="53"/>
      <c r="K484" s="54"/>
      <c r="L484" s="54">
        <f t="shared" si="15"/>
        <v>3</v>
      </c>
      <c r="M484" s="52">
        <v>4</v>
      </c>
      <c r="N484" s="52">
        <v>140000</v>
      </c>
    </row>
    <row r="485" spans="1:14" s="12" customFormat="1" ht="13.5" customHeight="1" x14ac:dyDescent="0.3">
      <c r="A485" s="11">
        <v>477</v>
      </c>
      <c r="B485" s="83" t="s">
        <v>535</v>
      </c>
      <c r="C485" s="76">
        <v>39306</v>
      </c>
      <c r="D485" s="75" t="s">
        <v>688</v>
      </c>
      <c r="E485" s="55" t="s">
        <v>1159</v>
      </c>
      <c r="F485" s="50" t="s">
        <v>16</v>
      </c>
      <c r="G485" s="52">
        <v>1</v>
      </c>
      <c r="H485" s="52">
        <v>140000</v>
      </c>
      <c r="I485" s="59">
        <f t="shared" si="14"/>
        <v>140000</v>
      </c>
      <c r="J485" s="53"/>
      <c r="K485" s="54"/>
      <c r="L485" s="54">
        <f t="shared" si="15"/>
        <v>3</v>
      </c>
      <c r="M485" s="52">
        <v>4</v>
      </c>
      <c r="N485" s="52">
        <v>140000</v>
      </c>
    </row>
    <row r="486" spans="1:14" s="12" customFormat="1" ht="13.5" customHeight="1" x14ac:dyDescent="0.3">
      <c r="A486" s="11">
        <v>478</v>
      </c>
      <c r="B486" s="83" t="s">
        <v>536</v>
      </c>
      <c r="C486" s="76">
        <v>39432</v>
      </c>
      <c r="D486" s="75" t="s">
        <v>688</v>
      </c>
      <c r="E486" s="55" t="s">
        <v>1160</v>
      </c>
      <c r="F486" s="50" t="s">
        <v>16</v>
      </c>
      <c r="G486" s="52">
        <v>1</v>
      </c>
      <c r="H486" s="52">
        <v>140000</v>
      </c>
      <c r="I486" s="59">
        <f t="shared" si="14"/>
        <v>140000</v>
      </c>
      <c r="J486" s="53"/>
      <c r="K486" s="54"/>
      <c r="L486" s="54">
        <f t="shared" si="15"/>
        <v>3</v>
      </c>
      <c r="M486" s="52">
        <v>4</v>
      </c>
      <c r="N486" s="52">
        <v>140000</v>
      </c>
    </row>
    <row r="487" spans="1:14" s="12" customFormat="1" ht="13.5" customHeight="1" x14ac:dyDescent="0.3">
      <c r="A487" s="11">
        <v>479</v>
      </c>
      <c r="B487" s="83" t="s">
        <v>537</v>
      </c>
      <c r="C487" s="76">
        <v>39249</v>
      </c>
      <c r="D487" s="75" t="s">
        <v>689</v>
      </c>
      <c r="E487" s="55" t="s">
        <v>1161</v>
      </c>
      <c r="F487" s="50" t="s">
        <v>16</v>
      </c>
      <c r="G487" s="52">
        <v>1</v>
      </c>
      <c r="H487" s="52">
        <v>140000</v>
      </c>
      <c r="I487" s="59">
        <f t="shared" si="14"/>
        <v>140000</v>
      </c>
      <c r="J487" s="53"/>
      <c r="K487" s="54"/>
      <c r="L487" s="54">
        <f t="shared" si="15"/>
        <v>3</v>
      </c>
      <c r="M487" s="52">
        <v>4</v>
      </c>
      <c r="N487" s="52">
        <v>140000</v>
      </c>
    </row>
    <row r="488" spans="1:14" s="12" customFormat="1" ht="13.5" customHeight="1" x14ac:dyDescent="0.3">
      <c r="A488" s="11">
        <v>480</v>
      </c>
      <c r="B488" s="83" t="s">
        <v>538</v>
      </c>
      <c r="C488" s="76">
        <v>39198</v>
      </c>
      <c r="D488" s="75" t="s">
        <v>689</v>
      </c>
      <c r="E488" s="55" t="s">
        <v>1162</v>
      </c>
      <c r="F488" s="50" t="s">
        <v>16</v>
      </c>
      <c r="G488" s="52">
        <v>1</v>
      </c>
      <c r="H488" s="52">
        <v>140000</v>
      </c>
      <c r="I488" s="59">
        <f t="shared" si="14"/>
        <v>140000</v>
      </c>
      <c r="J488" s="53"/>
      <c r="K488" s="54"/>
      <c r="L488" s="54">
        <f t="shared" si="15"/>
        <v>3</v>
      </c>
      <c r="M488" s="52">
        <v>4</v>
      </c>
      <c r="N488" s="52">
        <v>140000</v>
      </c>
    </row>
    <row r="489" spans="1:14" s="12" customFormat="1" ht="13.5" customHeight="1" x14ac:dyDescent="0.3">
      <c r="A489" s="11">
        <v>481</v>
      </c>
      <c r="B489" s="83" t="s">
        <v>539</v>
      </c>
      <c r="C489" s="76">
        <v>39200</v>
      </c>
      <c r="D489" s="75" t="s">
        <v>689</v>
      </c>
      <c r="E489" s="55" t="s">
        <v>1163</v>
      </c>
      <c r="F489" s="50" t="s">
        <v>16</v>
      </c>
      <c r="G489" s="52">
        <v>1</v>
      </c>
      <c r="H489" s="52">
        <v>140000</v>
      </c>
      <c r="I489" s="59">
        <f t="shared" si="14"/>
        <v>140000</v>
      </c>
      <c r="J489" s="53"/>
      <c r="K489" s="54"/>
      <c r="L489" s="54">
        <f t="shared" si="15"/>
        <v>3</v>
      </c>
      <c r="M489" s="52">
        <v>4</v>
      </c>
      <c r="N489" s="52">
        <v>140000</v>
      </c>
    </row>
    <row r="490" spans="1:14" s="12" customFormat="1" ht="13.5" customHeight="1" x14ac:dyDescent="0.3">
      <c r="A490" s="11">
        <v>482</v>
      </c>
      <c r="B490" s="83" t="s">
        <v>540</v>
      </c>
      <c r="C490" s="76">
        <v>39218</v>
      </c>
      <c r="D490" s="75" t="s">
        <v>689</v>
      </c>
      <c r="E490" s="55" t="s">
        <v>1164</v>
      </c>
      <c r="F490" s="50" t="s">
        <v>16</v>
      </c>
      <c r="G490" s="52">
        <v>1</v>
      </c>
      <c r="H490" s="52">
        <v>140000</v>
      </c>
      <c r="I490" s="59">
        <f t="shared" si="14"/>
        <v>140000</v>
      </c>
      <c r="J490" s="53"/>
      <c r="K490" s="54"/>
      <c r="L490" s="54">
        <f t="shared" si="15"/>
        <v>3</v>
      </c>
      <c r="M490" s="52">
        <v>4</v>
      </c>
      <c r="N490" s="52">
        <v>140000</v>
      </c>
    </row>
    <row r="491" spans="1:14" s="12" customFormat="1" ht="13.5" customHeight="1" x14ac:dyDescent="0.3">
      <c r="A491" s="11">
        <v>483</v>
      </c>
      <c r="B491" s="83" t="s">
        <v>541</v>
      </c>
      <c r="C491" s="76">
        <v>39364</v>
      </c>
      <c r="D491" s="75" t="s">
        <v>689</v>
      </c>
      <c r="E491" s="55" t="s">
        <v>1165</v>
      </c>
      <c r="F491" s="50" t="s">
        <v>16</v>
      </c>
      <c r="G491" s="52">
        <v>1</v>
      </c>
      <c r="H491" s="52">
        <v>140000</v>
      </c>
      <c r="I491" s="59">
        <f t="shared" si="14"/>
        <v>140000</v>
      </c>
      <c r="J491" s="53"/>
      <c r="K491" s="54"/>
      <c r="L491" s="54">
        <f t="shared" si="15"/>
        <v>3</v>
      </c>
      <c r="M491" s="52">
        <v>4</v>
      </c>
      <c r="N491" s="52">
        <v>140000</v>
      </c>
    </row>
    <row r="492" spans="1:14" s="12" customFormat="1" ht="13.5" customHeight="1" x14ac:dyDescent="0.3">
      <c r="A492" s="11">
        <v>484</v>
      </c>
      <c r="B492" s="83" t="s">
        <v>542</v>
      </c>
      <c r="C492" s="76">
        <v>38733</v>
      </c>
      <c r="D492" s="75" t="s">
        <v>689</v>
      </c>
      <c r="E492" s="55" t="s">
        <v>1166</v>
      </c>
      <c r="F492" s="50" t="s">
        <v>16</v>
      </c>
      <c r="G492" s="52">
        <v>1</v>
      </c>
      <c r="H492" s="52">
        <v>140000</v>
      </c>
      <c r="I492" s="59">
        <f t="shared" si="14"/>
        <v>140000</v>
      </c>
      <c r="J492" s="53"/>
      <c r="K492" s="54"/>
      <c r="L492" s="54">
        <f t="shared" si="15"/>
        <v>3</v>
      </c>
      <c r="M492" s="52">
        <v>4</v>
      </c>
      <c r="N492" s="52">
        <v>140000</v>
      </c>
    </row>
    <row r="493" spans="1:14" s="12" customFormat="1" ht="13.5" customHeight="1" x14ac:dyDescent="0.3">
      <c r="A493" s="11">
        <v>485</v>
      </c>
      <c r="B493" s="83" t="s">
        <v>543</v>
      </c>
      <c r="C493" s="76">
        <v>39232</v>
      </c>
      <c r="D493" s="75" t="s">
        <v>689</v>
      </c>
      <c r="E493" s="55" t="s">
        <v>1167</v>
      </c>
      <c r="F493" s="50" t="s">
        <v>16</v>
      </c>
      <c r="G493" s="52">
        <v>1</v>
      </c>
      <c r="H493" s="52">
        <v>140000</v>
      </c>
      <c r="I493" s="59">
        <f t="shared" si="14"/>
        <v>140000</v>
      </c>
      <c r="J493" s="53"/>
      <c r="K493" s="54"/>
      <c r="L493" s="54">
        <f t="shared" si="15"/>
        <v>3</v>
      </c>
      <c r="M493" s="52">
        <v>4</v>
      </c>
      <c r="N493" s="52">
        <v>140000</v>
      </c>
    </row>
    <row r="494" spans="1:14" s="12" customFormat="1" ht="13.5" customHeight="1" x14ac:dyDescent="0.3">
      <c r="A494" s="11">
        <v>486</v>
      </c>
      <c r="B494" s="83" t="s">
        <v>544</v>
      </c>
      <c r="C494" s="76">
        <v>38802</v>
      </c>
      <c r="D494" s="75" t="s">
        <v>689</v>
      </c>
      <c r="E494" s="55" t="s">
        <v>1168</v>
      </c>
      <c r="F494" s="50" t="s">
        <v>16</v>
      </c>
      <c r="G494" s="52">
        <v>1</v>
      </c>
      <c r="H494" s="52">
        <v>140000</v>
      </c>
      <c r="I494" s="59">
        <f t="shared" si="14"/>
        <v>140000</v>
      </c>
      <c r="J494" s="53"/>
      <c r="K494" s="54"/>
      <c r="L494" s="54">
        <f t="shared" si="15"/>
        <v>3</v>
      </c>
      <c r="M494" s="52">
        <v>4</v>
      </c>
      <c r="N494" s="52">
        <v>140000</v>
      </c>
    </row>
    <row r="495" spans="1:14" s="12" customFormat="1" ht="13.5" customHeight="1" x14ac:dyDescent="0.3">
      <c r="A495" s="11">
        <v>487</v>
      </c>
      <c r="B495" s="83" t="s">
        <v>545</v>
      </c>
      <c r="C495" s="76">
        <v>39198</v>
      </c>
      <c r="D495" s="75" t="s">
        <v>689</v>
      </c>
      <c r="E495" s="55" t="s">
        <v>1169</v>
      </c>
      <c r="F495" s="50" t="s">
        <v>16</v>
      </c>
      <c r="G495" s="52">
        <v>1</v>
      </c>
      <c r="H495" s="52">
        <v>140000</v>
      </c>
      <c r="I495" s="59">
        <f t="shared" si="14"/>
        <v>140000</v>
      </c>
      <c r="J495" s="53"/>
      <c r="K495" s="54"/>
      <c r="L495" s="54">
        <f t="shared" si="15"/>
        <v>3</v>
      </c>
      <c r="M495" s="52">
        <v>4</v>
      </c>
      <c r="N495" s="52">
        <v>140000</v>
      </c>
    </row>
    <row r="496" spans="1:14" s="12" customFormat="1" ht="13.5" customHeight="1" x14ac:dyDescent="0.3">
      <c r="A496" s="11">
        <v>488</v>
      </c>
      <c r="B496" s="83" t="s">
        <v>546</v>
      </c>
      <c r="C496" s="76">
        <v>39096</v>
      </c>
      <c r="D496" s="75" t="s">
        <v>689</v>
      </c>
      <c r="E496" s="55" t="s">
        <v>1170</v>
      </c>
      <c r="F496" s="50" t="s">
        <v>16</v>
      </c>
      <c r="G496" s="52">
        <v>1</v>
      </c>
      <c r="H496" s="52">
        <v>140000</v>
      </c>
      <c r="I496" s="59">
        <f t="shared" si="14"/>
        <v>140000</v>
      </c>
      <c r="J496" s="53"/>
      <c r="K496" s="54"/>
      <c r="L496" s="54">
        <f t="shared" si="15"/>
        <v>3</v>
      </c>
      <c r="M496" s="52">
        <v>4</v>
      </c>
      <c r="N496" s="52">
        <v>140000</v>
      </c>
    </row>
    <row r="497" spans="1:14" s="12" customFormat="1" ht="13.5" customHeight="1" x14ac:dyDescent="0.3">
      <c r="A497" s="11">
        <v>489</v>
      </c>
      <c r="B497" s="83" t="s">
        <v>1296</v>
      </c>
      <c r="C497" s="76">
        <v>39373</v>
      </c>
      <c r="D497" s="75" t="s">
        <v>689</v>
      </c>
      <c r="E497" s="55" t="s">
        <v>1329</v>
      </c>
      <c r="F497" s="50" t="s">
        <v>16</v>
      </c>
      <c r="G497" s="52">
        <v>1</v>
      </c>
      <c r="H497" s="52">
        <v>140000</v>
      </c>
      <c r="I497" s="59">
        <f t="shared" si="14"/>
        <v>140000</v>
      </c>
      <c r="J497" s="53"/>
      <c r="K497" s="54"/>
      <c r="L497" s="54">
        <f t="shared" si="15"/>
        <v>3</v>
      </c>
      <c r="M497" s="52">
        <v>4</v>
      </c>
      <c r="N497" s="52">
        <v>140000</v>
      </c>
    </row>
    <row r="498" spans="1:14" s="12" customFormat="1" ht="13.5" customHeight="1" x14ac:dyDescent="0.3">
      <c r="A498" s="11">
        <v>490</v>
      </c>
      <c r="B498" s="83" t="s">
        <v>547</v>
      </c>
      <c r="C498" s="76">
        <v>39361</v>
      </c>
      <c r="D498" s="75" t="s">
        <v>689</v>
      </c>
      <c r="E498" s="55" t="s">
        <v>1171</v>
      </c>
      <c r="F498" s="50" t="s">
        <v>16</v>
      </c>
      <c r="G498" s="52">
        <v>1</v>
      </c>
      <c r="H498" s="52">
        <v>140000</v>
      </c>
      <c r="I498" s="59">
        <f t="shared" si="14"/>
        <v>140000</v>
      </c>
      <c r="J498" s="53"/>
      <c r="K498" s="54"/>
      <c r="L498" s="54">
        <f t="shared" si="15"/>
        <v>3</v>
      </c>
      <c r="M498" s="52">
        <v>4</v>
      </c>
      <c r="N498" s="52">
        <v>140000</v>
      </c>
    </row>
    <row r="499" spans="1:14" s="12" customFormat="1" ht="13.5" customHeight="1" x14ac:dyDescent="0.3">
      <c r="A499" s="11">
        <v>491</v>
      </c>
      <c r="B499" s="83" t="s">
        <v>548</v>
      </c>
      <c r="C499" s="76">
        <v>39350</v>
      </c>
      <c r="D499" s="75" t="s">
        <v>690</v>
      </c>
      <c r="E499" s="55" t="s">
        <v>1172</v>
      </c>
      <c r="F499" s="50" t="s">
        <v>16</v>
      </c>
      <c r="G499" s="52">
        <v>1</v>
      </c>
      <c r="H499" s="52">
        <v>140000</v>
      </c>
      <c r="I499" s="59">
        <f t="shared" si="14"/>
        <v>140000</v>
      </c>
      <c r="J499" s="53"/>
      <c r="K499" s="54"/>
      <c r="L499" s="54">
        <f t="shared" si="15"/>
        <v>3</v>
      </c>
      <c r="M499" s="52">
        <v>4</v>
      </c>
      <c r="N499" s="52">
        <v>140000</v>
      </c>
    </row>
    <row r="500" spans="1:14" s="12" customFormat="1" ht="13.5" customHeight="1" x14ac:dyDescent="0.3">
      <c r="A500" s="11">
        <v>492</v>
      </c>
      <c r="B500" s="83" t="s">
        <v>74</v>
      </c>
      <c r="C500" s="76">
        <v>39177</v>
      </c>
      <c r="D500" s="75" t="s">
        <v>690</v>
      </c>
      <c r="E500" s="55" t="s">
        <v>1173</v>
      </c>
      <c r="F500" s="50" t="s">
        <v>16</v>
      </c>
      <c r="G500" s="52">
        <v>1</v>
      </c>
      <c r="H500" s="52">
        <v>140000</v>
      </c>
      <c r="I500" s="59">
        <f t="shared" si="14"/>
        <v>140000</v>
      </c>
      <c r="J500" s="53"/>
      <c r="K500" s="54"/>
      <c r="L500" s="54">
        <f t="shared" si="15"/>
        <v>3</v>
      </c>
      <c r="M500" s="52">
        <v>4</v>
      </c>
      <c r="N500" s="52">
        <v>140000</v>
      </c>
    </row>
    <row r="501" spans="1:14" s="12" customFormat="1" ht="13.5" customHeight="1" x14ac:dyDescent="0.3">
      <c r="A501" s="11">
        <v>493</v>
      </c>
      <c r="B501" s="83" t="s">
        <v>549</v>
      </c>
      <c r="C501" s="76">
        <v>39358</v>
      </c>
      <c r="D501" s="75" t="s">
        <v>690</v>
      </c>
      <c r="E501" s="55" t="s">
        <v>1174</v>
      </c>
      <c r="F501" s="50" t="s">
        <v>16</v>
      </c>
      <c r="G501" s="52">
        <v>1</v>
      </c>
      <c r="H501" s="52">
        <v>140000</v>
      </c>
      <c r="I501" s="59">
        <f t="shared" si="14"/>
        <v>140000</v>
      </c>
      <c r="J501" s="57"/>
      <c r="K501" s="54"/>
      <c r="L501" s="54">
        <f t="shared" si="15"/>
        <v>3</v>
      </c>
      <c r="M501" s="52">
        <v>4</v>
      </c>
      <c r="N501" s="52">
        <v>140000</v>
      </c>
    </row>
    <row r="502" spans="1:14" s="12" customFormat="1" ht="13.5" customHeight="1" x14ac:dyDescent="0.3">
      <c r="A502" s="11">
        <v>494</v>
      </c>
      <c r="B502" s="83" t="s">
        <v>550</v>
      </c>
      <c r="C502" s="76">
        <v>39383</v>
      </c>
      <c r="D502" s="75" t="s">
        <v>690</v>
      </c>
      <c r="E502" s="55" t="s">
        <v>1175</v>
      </c>
      <c r="F502" s="50" t="s">
        <v>16</v>
      </c>
      <c r="G502" s="52">
        <v>1</v>
      </c>
      <c r="H502" s="52">
        <v>140000</v>
      </c>
      <c r="I502" s="59">
        <f t="shared" si="14"/>
        <v>140000</v>
      </c>
      <c r="J502" s="57"/>
      <c r="K502" s="54"/>
      <c r="L502" s="54">
        <f t="shared" si="15"/>
        <v>3</v>
      </c>
      <c r="M502" s="52">
        <v>4</v>
      </c>
      <c r="N502" s="52">
        <v>140000</v>
      </c>
    </row>
    <row r="503" spans="1:14" s="12" customFormat="1" ht="13.5" customHeight="1" x14ac:dyDescent="0.3">
      <c r="A503" s="11">
        <v>495</v>
      </c>
      <c r="B503" s="83" t="s">
        <v>551</v>
      </c>
      <c r="C503" s="76">
        <v>39351</v>
      </c>
      <c r="D503" s="75" t="s">
        <v>690</v>
      </c>
      <c r="E503" s="55" t="s">
        <v>1176</v>
      </c>
      <c r="F503" s="50" t="s">
        <v>16</v>
      </c>
      <c r="G503" s="52">
        <v>1</v>
      </c>
      <c r="H503" s="52">
        <v>140000</v>
      </c>
      <c r="I503" s="59">
        <f t="shared" si="14"/>
        <v>140000</v>
      </c>
      <c r="J503" s="57"/>
      <c r="K503" s="54"/>
      <c r="L503" s="54">
        <f t="shared" si="15"/>
        <v>3</v>
      </c>
      <c r="M503" s="52">
        <v>4</v>
      </c>
      <c r="N503" s="52">
        <v>140000</v>
      </c>
    </row>
    <row r="504" spans="1:14" s="12" customFormat="1" ht="13.5" customHeight="1" x14ac:dyDescent="0.3">
      <c r="A504" s="11">
        <v>496</v>
      </c>
      <c r="B504" s="83" t="s">
        <v>552</v>
      </c>
      <c r="C504" s="76">
        <v>38568</v>
      </c>
      <c r="D504" s="75" t="s">
        <v>691</v>
      </c>
      <c r="E504" s="55" t="s">
        <v>1177</v>
      </c>
      <c r="F504" s="50" t="s">
        <v>16</v>
      </c>
      <c r="G504" s="52">
        <v>1</v>
      </c>
      <c r="H504" s="52">
        <v>140000</v>
      </c>
      <c r="I504" s="59">
        <f t="shared" si="14"/>
        <v>140000</v>
      </c>
      <c r="J504" s="57"/>
      <c r="K504" s="54"/>
      <c r="L504" s="54">
        <f t="shared" si="15"/>
        <v>3</v>
      </c>
      <c r="M504" s="52">
        <v>4</v>
      </c>
      <c r="N504" s="52">
        <v>140000</v>
      </c>
    </row>
    <row r="505" spans="1:14" s="12" customFormat="1" ht="13.5" customHeight="1" x14ac:dyDescent="0.3">
      <c r="A505" s="11">
        <v>497</v>
      </c>
      <c r="B505" s="83" t="s">
        <v>553</v>
      </c>
      <c r="C505" s="76">
        <v>39328</v>
      </c>
      <c r="D505" s="75" t="s">
        <v>691</v>
      </c>
      <c r="E505" s="55" t="s">
        <v>1178</v>
      </c>
      <c r="F505" s="50" t="s">
        <v>16</v>
      </c>
      <c r="G505" s="52">
        <v>1</v>
      </c>
      <c r="H505" s="52">
        <v>140000</v>
      </c>
      <c r="I505" s="59">
        <f t="shared" si="14"/>
        <v>140000</v>
      </c>
      <c r="J505" s="57"/>
      <c r="K505" s="54"/>
      <c r="L505" s="54">
        <f t="shared" si="15"/>
        <v>3</v>
      </c>
      <c r="M505" s="52">
        <v>4</v>
      </c>
      <c r="N505" s="52">
        <v>140000</v>
      </c>
    </row>
    <row r="506" spans="1:14" s="12" customFormat="1" ht="13.5" customHeight="1" x14ac:dyDescent="0.3">
      <c r="A506" s="11">
        <v>498</v>
      </c>
      <c r="B506" s="83" t="s">
        <v>554</v>
      </c>
      <c r="C506" s="76">
        <v>39426</v>
      </c>
      <c r="D506" s="75" t="s">
        <v>691</v>
      </c>
      <c r="E506" s="55" t="s">
        <v>1179</v>
      </c>
      <c r="F506" s="50" t="s">
        <v>16</v>
      </c>
      <c r="G506" s="52">
        <v>1</v>
      </c>
      <c r="H506" s="52">
        <v>140000</v>
      </c>
      <c r="I506" s="59">
        <f t="shared" si="14"/>
        <v>140000</v>
      </c>
      <c r="J506" s="57"/>
      <c r="K506" s="54"/>
      <c r="L506" s="54">
        <f t="shared" si="15"/>
        <v>3</v>
      </c>
      <c r="M506" s="52">
        <v>4</v>
      </c>
      <c r="N506" s="52">
        <v>140000</v>
      </c>
    </row>
    <row r="507" spans="1:14" s="12" customFormat="1" ht="13.5" customHeight="1" x14ac:dyDescent="0.3">
      <c r="A507" s="11">
        <v>499</v>
      </c>
      <c r="B507" s="83" t="s">
        <v>555</v>
      </c>
      <c r="C507" s="76">
        <v>39406</v>
      </c>
      <c r="D507" s="75" t="s">
        <v>691</v>
      </c>
      <c r="E507" s="55" t="s">
        <v>1180</v>
      </c>
      <c r="F507" s="50" t="s">
        <v>16</v>
      </c>
      <c r="G507" s="52">
        <v>1</v>
      </c>
      <c r="H507" s="52">
        <v>140000</v>
      </c>
      <c r="I507" s="59">
        <f t="shared" si="14"/>
        <v>140000</v>
      </c>
      <c r="J507" s="57"/>
      <c r="K507" s="54"/>
      <c r="L507" s="54">
        <f t="shared" si="15"/>
        <v>3</v>
      </c>
      <c r="M507" s="52">
        <v>4</v>
      </c>
      <c r="N507" s="52">
        <v>140000</v>
      </c>
    </row>
    <row r="508" spans="1:14" s="12" customFormat="1" ht="13.5" customHeight="1" x14ac:dyDescent="0.3">
      <c r="A508" s="11">
        <v>500</v>
      </c>
      <c r="B508" s="83" t="s">
        <v>556</v>
      </c>
      <c r="C508" s="76">
        <v>39304</v>
      </c>
      <c r="D508" s="75" t="s">
        <v>692</v>
      </c>
      <c r="E508" s="55" t="s">
        <v>1181</v>
      </c>
      <c r="F508" s="50" t="s">
        <v>16</v>
      </c>
      <c r="G508" s="52">
        <v>1</v>
      </c>
      <c r="H508" s="52">
        <v>140000</v>
      </c>
      <c r="I508" s="59">
        <f t="shared" ref="I508:I570" si="16">G508*H508</f>
        <v>140000</v>
      </c>
      <c r="J508" s="57"/>
      <c r="K508" s="54"/>
      <c r="L508" s="54">
        <f t="shared" si="15"/>
        <v>3</v>
      </c>
      <c r="M508" s="52">
        <v>4</v>
      </c>
      <c r="N508" s="52">
        <v>140000</v>
      </c>
    </row>
    <row r="509" spans="1:14" s="12" customFormat="1" ht="13.5" customHeight="1" x14ac:dyDescent="0.3">
      <c r="A509" s="11">
        <v>501</v>
      </c>
      <c r="B509" s="83" t="s">
        <v>557</v>
      </c>
      <c r="C509" s="76">
        <v>39398</v>
      </c>
      <c r="D509" s="75" t="s">
        <v>692</v>
      </c>
      <c r="E509" s="55" t="s">
        <v>1182</v>
      </c>
      <c r="F509" s="50" t="s">
        <v>16</v>
      </c>
      <c r="G509" s="52">
        <v>1</v>
      </c>
      <c r="H509" s="52">
        <v>140000</v>
      </c>
      <c r="I509" s="59">
        <f t="shared" si="16"/>
        <v>140000</v>
      </c>
      <c r="J509" s="57"/>
      <c r="K509" s="54"/>
      <c r="L509" s="54">
        <f t="shared" si="15"/>
        <v>3</v>
      </c>
      <c r="M509" s="52">
        <v>4</v>
      </c>
      <c r="N509" s="52">
        <v>140000</v>
      </c>
    </row>
    <row r="510" spans="1:14" s="12" customFormat="1" ht="13.5" customHeight="1" x14ac:dyDescent="0.3">
      <c r="A510" s="11">
        <v>502</v>
      </c>
      <c r="B510" s="83" t="s">
        <v>558</v>
      </c>
      <c r="C510" s="76">
        <v>39388</v>
      </c>
      <c r="D510" s="75" t="s">
        <v>692</v>
      </c>
      <c r="E510" s="55" t="s">
        <v>1183</v>
      </c>
      <c r="F510" s="50" t="s">
        <v>16</v>
      </c>
      <c r="G510" s="52">
        <v>1</v>
      </c>
      <c r="H510" s="52">
        <v>140000</v>
      </c>
      <c r="I510" s="59">
        <f t="shared" si="16"/>
        <v>140000</v>
      </c>
      <c r="J510" s="57"/>
      <c r="K510" s="54"/>
      <c r="L510" s="54">
        <f t="shared" si="15"/>
        <v>3</v>
      </c>
      <c r="M510" s="52">
        <v>4</v>
      </c>
      <c r="N510" s="52">
        <v>140000</v>
      </c>
    </row>
    <row r="511" spans="1:14" s="12" customFormat="1" ht="13.5" customHeight="1" x14ac:dyDescent="0.3">
      <c r="A511" s="11">
        <v>503</v>
      </c>
      <c r="B511" s="83" t="s">
        <v>559</v>
      </c>
      <c r="C511" s="76">
        <v>39362</v>
      </c>
      <c r="D511" s="75" t="s">
        <v>692</v>
      </c>
      <c r="E511" s="55" t="s">
        <v>1184</v>
      </c>
      <c r="F511" s="50" t="s">
        <v>16</v>
      </c>
      <c r="G511" s="52">
        <v>1</v>
      </c>
      <c r="H511" s="52">
        <v>140000</v>
      </c>
      <c r="I511" s="59">
        <f t="shared" si="16"/>
        <v>140000</v>
      </c>
      <c r="J511" s="57"/>
      <c r="K511" s="54"/>
      <c r="L511" s="54">
        <f t="shared" si="15"/>
        <v>3</v>
      </c>
      <c r="M511" s="52">
        <v>4</v>
      </c>
      <c r="N511" s="52">
        <v>140000</v>
      </c>
    </row>
    <row r="512" spans="1:14" s="12" customFormat="1" ht="13.5" customHeight="1" x14ac:dyDescent="0.3">
      <c r="A512" s="11">
        <v>504</v>
      </c>
      <c r="B512" s="83" t="s">
        <v>560</v>
      </c>
      <c r="C512" s="76">
        <v>39125</v>
      </c>
      <c r="D512" s="75" t="s">
        <v>692</v>
      </c>
      <c r="E512" s="55" t="s">
        <v>1185</v>
      </c>
      <c r="F512" s="50" t="s">
        <v>16</v>
      </c>
      <c r="G512" s="52">
        <v>1</v>
      </c>
      <c r="H512" s="52">
        <v>140000</v>
      </c>
      <c r="I512" s="59">
        <f t="shared" si="16"/>
        <v>140000</v>
      </c>
      <c r="J512" s="57"/>
      <c r="K512" s="54"/>
      <c r="L512" s="54">
        <f t="shared" si="15"/>
        <v>3</v>
      </c>
      <c r="M512" s="52">
        <v>4</v>
      </c>
      <c r="N512" s="52">
        <v>140000</v>
      </c>
    </row>
    <row r="513" spans="1:14" s="12" customFormat="1" ht="13.5" customHeight="1" x14ac:dyDescent="0.3">
      <c r="A513" s="11">
        <v>505</v>
      </c>
      <c r="B513" s="83" t="s">
        <v>561</v>
      </c>
      <c r="C513" s="76">
        <v>39442</v>
      </c>
      <c r="D513" s="75" t="s">
        <v>692</v>
      </c>
      <c r="E513" s="55" t="s">
        <v>1186</v>
      </c>
      <c r="F513" s="50" t="s">
        <v>16</v>
      </c>
      <c r="G513" s="52">
        <v>1</v>
      </c>
      <c r="H513" s="52">
        <v>140000</v>
      </c>
      <c r="I513" s="59">
        <f t="shared" si="16"/>
        <v>140000</v>
      </c>
      <c r="J513" s="57"/>
      <c r="K513" s="54"/>
      <c r="L513" s="54">
        <f t="shared" si="15"/>
        <v>3</v>
      </c>
      <c r="M513" s="52">
        <v>4</v>
      </c>
      <c r="N513" s="52">
        <v>140000</v>
      </c>
    </row>
    <row r="514" spans="1:14" s="12" customFormat="1" ht="13.5" customHeight="1" x14ac:dyDescent="0.3">
      <c r="A514" s="11">
        <v>506</v>
      </c>
      <c r="B514" s="83" t="s">
        <v>562</v>
      </c>
      <c r="C514" s="76">
        <v>39280</v>
      </c>
      <c r="D514" s="75" t="s">
        <v>692</v>
      </c>
      <c r="E514" s="55" t="s">
        <v>1187</v>
      </c>
      <c r="F514" s="50" t="s">
        <v>16</v>
      </c>
      <c r="G514" s="52">
        <v>1</v>
      </c>
      <c r="H514" s="52">
        <v>140000</v>
      </c>
      <c r="I514" s="59">
        <f t="shared" si="16"/>
        <v>140000</v>
      </c>
      <c r="J514" s="57"/>
      <c r="K514" s="54"/>
      <c r="L514" s="54">
        <f t="shared" si="15"/>
        <v>3</v>
      </c>
      <c r="M514" s="52">
        <v>4</v>
      </c>
      <c r="N514" s="52">
        <v>140000</v>
      </c>
    </row>
    <row r="515" spans="1:14" s="12" customFormat="1" ht="13.5" customHeight="1" x14ac:dyDescent="0.3">
      <c r="A515" s="11">
        <v>507</v>
      </c>
      <c r="B515" s="83" t="s">
        <v>563</v>
      </c>
      <c r="C515" s="76">
        <v>39168</v>
      </c>
      <c r="D515" s="75" t="s">
        <v>692</v>
      </c>
      <c r="E515" s="55" t="s">
        <v>1188</v>
      </c>
      <c r="F515" s="50" t="s">
        <v>16</v>
      </c>
      <c r="G515" s="52">
        <v>1</v>
      </c>
      <c r="H515" s="52">
        <v>140000</v>
      </c>
      <c r="I515" s="59">
        <f t="shared" si="16"/>
        <v>140000</v>
      </c>
      <c r="J515" s="57"/>
      <c r="K515" s="54"/>
      <c r="L515" s="54">
        <f t="shared" si="15"/>
        <v>3</v>
      </c>
      <c r="M515" s="52">
        <v>4</v>
      </c>
      <c r="N515" s="52">
        <v>140000</v>
      </c>
    </row>
    <row r="516" spans="1:14" s="12" customFormat="1" ht="13.5" customHeight="1" x14ac:dyDescent="0.3">
      <c r="A516" s="11">
        <v>508</v>
      </c>
      <c r="B516" s="83" t="s">
        <v>564</v>
      </c>
      <c r="C516" s="76">
        <v>38912</v>
      </c>
      <c r="D516" s="75" t="s">
        <v>692</v>
      </c>
      <c r="E516" s="55" t="s">
        <v>1189</v>
      </c>
      <c r="F516" s="50" t="s">
        <v>16</v>
      </c>
      <c r="G516" s="52">
        <v>1</v>
      </c>
      <c r="H516" s="52">
        <v>140000</v>
      </c>
      <c r="I516" s="59">
        <f t="shared" si="16"/>
        <v>140000</v>
      </c>
      <c r="J516" s="57"/>
      <c r="K516" s="54"/>
      <c r="L516" s="54">
        <f t="shared" si="15"/>
        <v>3</v>
      </c>
      <c r="M516" s="52">
        <v>4</v>
      </c>
      <c r="N516" s="52">
        <v>140000</v>
      </c>
    </row>
    <row r="517" spans="1:14" s="12" customFormat="1" ht="13.5" customHeight="1" x14ac:dyDescent="0.3">
      <c r="A517" s="11">
        <v>509</v>
      </c>
      <c r="B517" s="83" t="s">
        <v>565</v>
      </c>
      <c r="C517" s="76">
        <v>39091</v>
      </c>
      <c r="D517" s="75" t="s">
        <v>693</v>
      </c>
      <c r="E517" s="55" t="s">
        <v>1190</v>
      </c>
      <c r="F517" s="50" t="s">
        <v>16</v>
      </c>
      <c r="G517" s="52">
        <v>1</v>
      </c>
      <c r="H517" s="52">
        <v>140000</v>
      </c>
      <c r="I517" s="59">
        <f t="shared" si="16"/>
        <v>140000</v>
      </c>
      <c r="J517" s="57"/>
      <c r="K517" s="54"/>
      <c r="L517" s="54">
        <f t="shared" si="15"/>
        <v>3</v>
      </c>
      <c r="M517" s="52">
        <v>4</v>
      </c>
      <c r="N517" s="52">
        <v>140000</v>
      </c>
    </row>
    <row r="518" spans="1:14" s="12" customFormat="1" ht="13.5" customHeight="1" x14ac:dyDescent="0.3">
      <c r="A518" s="11">
        <v>510</v>
      </c>
      <c r="B518" s="83" t="s">
        <v>566</v>
      </c>
      <c r="C518" s="76">
        <v>39119</v>
      </c>
      <c r="D518" s="75" t="s">
        <v>694</v>
      </c>
      <c r="E518" s="55" t="s">
        <v>1191</v>
      </c>
      <c r="F518" s="50" t="s">
        <v>16</v>
      </c>
      <c r="G518" s="52">
        <v>1</v>
      </c>
      <c r="H518" s="52">
        <v>140000</v>
      </c>
      <c r="I518" s="59">
        <f t="shared" si="16"/>
        <v>140000</v>
      </c>
      <c r="J518" s="57"/>
      <c r="K518" s="54"/>
      <c r="L518" s="54">
        <f t="shared" si="15"/>
        <v>3</v>
      </c>
      <c r="M518" s="52">
        <v>4</v>
      </c>
      <c r="N518" s="52">
        <v>140000</v>
      </c>
    </row>
    <row r="519" spans="1:14" s="12" customFormat="1" ht="13.5" customHeight="1" x14ac:dyDescent="0.3">
      <c r="A519" s="11">
        <v>511</v>
      </c>
      <c r="B519" s="83" t="s">
        <v>567</v>
      </c>
      <c r="C519" s="76">
        <v>39370</v>
      </c>
      <c r="D519" s="75" t="s">
        <v>694</v>
      </c>
      <c r="E519" s="55" t="s">
        <v>1192</v>
      </c>
      <c r="F519" s="50" t="s">
        <v>16</v>
      </c>
      <c r="G519" s="52">
        <v>1</v>
      </c>
      <c r="H519" s="52">
        <v>140000</v>
      </c>
      <c r="I519" s="59">
        <f t="shared" si="16"/>
        <v>140000</v>
      </c>
      <c r="J519" s="57"/>
      <c r="K519" s="54"/>
      <c r="L519" s="54">
        <f t="shared" si="15"/>
        <v>3</v>
      </c>
      <c r="M519" s="52">
        <v>4</v>
      </c>
      <c r="N519" s="52">
        <v>140000</v>
      </c>
    </row>
    <row r="520" spans="1:14" s="12" customFormat="1" ht="13.5" customHeight="1" x14ac:dyDescent="0.3">
      <c r="A520" s="11">
        <v>512</v>
      </c>
      <c r="B520" s="83" t="s">
        <v>568</v>
      </c>
      <c r="C520" s="76">
        <v>39226</v>
      </c>
      <c r="D520" s="75" t="s">
        <v>694</v>
      </c>
      <c r="E520" s="55" t="s">
        <v>1193</v>
      </c>
      <c r="F520" s="50" t="s">
        <v>16</v>
      </c>
      <c r="G520" s="52">
        <v>1</v>
      </c>
      <c r="H520" s="52">
        <v>140000</v>
      </c>
      <c r="I520" s="59">
        <f t="shared" si="16"/>
        <v>140000</v>
      </c>
      <c r="J520" s="57"/>
      <c r="K520" s="54"/>
      <c r="L520" s="54">
        <f t="shared" si="15"/>
        <v>3</v>
      </c>
      <c r="M520" s="52">
        <v>4</v>
      </c>
      <c r="N520" s="52">
        <v>140000</v>
      </c>
    </row>
    <row r="521" spans="1:14" s="12" customFormat="1" ht="13.5" customHeight="1" x14ac:dyDescent="0.3">
      <c r="A521" s="11">
        <v>513</v>
      </c>
      <c r="B521" s="83" t="s">
        <v>569</v>
      </c>
      <c r="C521" s="76">
        <v>39206</v>
      </c>
      <c r="D521" s="75" t="s">
        <v>694</v>
      </c>
      <c r="E521" s="55" t="s">
        <v>1194</v>
      </c>
      <c r="F521" s="50" t="s">
        <v>16</v>
      </c>
      <c r="G521" s="52">
        <v>1</v>
      </c>
      <c r="H521" s="52">
        <v>140000</v>
      </c>
      <c r="I521" s="59">
        <f t="shared" si="16"/>
        <v>140000</v>
      </c>
      <c r="J521" s="57"/>
      <c r="K521" s="54"/>
      <c r="L521" s="54">
        <f t="shared" si="15"/>
        <v>3</v>
      </c>
      <c r="M521" s="52">
        <v>4</v>
      </c>
      <c r="N521" s="52">
        <v>140000</v>
      </c>
    </row>
    <row r="522" spans="1:14" s="12" customFormat="1" ht="13.5" customHeight="1" x14ac:dyDescent="0.3">
      <c r="A522" s="11">
        <v>514</v>
      </c>
      <c r="B522" s="83" t="s">
        <v>570</v>
      </c>
      <c r="C522" s="76">
        <v>38832</v>
      </c>
      <c r="D522" s="75" t="s">
        <v>694</v>
      </c>
      <c r="E522" s="55" t="s">
        <v>1195</v>
      </c>
      <c r="F522" s="50" t="s">
        <v>16</v>
      </c>
      <c r="G522" s="52">
        <v>1</v>
      </c>
      <c r="H522" s="52">
        <v>140000</v>
      </c>
      <c r="I522" s="59">
        <f t="shared" si="16"/>
        <v>140000</v>
      </c>
      <c r="J522" s="57"/>
      <c r="K522" s="54"/>
      <c r="L522" s="54">
        <f t="shared" ref="L522:L585" si="17">M522-G522</f>
        <v>3</v>
      </c>
      <c r="M522" s="52">
        <v>4</v>
      </c>
      <c r="N522" s="52">
        <v>140000</v>
      </c>
    </row>
    <row r="523" spans="1:14" s="12" customFormat="1" ht="13.5" customHeight="1" x14ac:dyDescent="0.3">
      <c r="A523" s="11">
        <v>515</v>
      </c>
      <c r="B523" s="83" t="s">
        <v>571</v>
      </c>
      <c r="C523" s="76">
        <v>39036</v>
      </c>
      <c r="D523" s="75" t="s">
        <v>694</v>
      </c>
      <c r="E523" s="55" t="s">
        <v>1196</v>
      </c>
      <c r="F523" s="50" t="s">
        <v>16</v>
      </c>
      <c r="G523" s="52">
        <v>1</v>
      </c>
      <c r="H523" s="52">
        <v>140000</v>
      </c>
      <c r="I523" s="59">
        <f t="shared" si="16"/>
        <v>140000</v>
      </c>
      <c r="J523" s="57"/>
      <c r="K523" s="54"/>
      <c r="L523" s="54">
        <f t="shared" si="17"/>
        <v>3</v>
      </c>
      <c r="M523" s="52">
        <v>4</v>
      </c>
      <c r="N523" s="52">
        <v>140000</v>
      </c>
    </row>
    <row r="524" spans="1:14" s="12" customFormat="1" ht="13.5" customHeight="1" x14ac:dyDescent="0.3">
      <c r="A524" s="11">
        <v>516</v>
      </c>
      <c r="B524" s="83" t="s">
        <v>572</v>
      </c>
      <c r="C524" s="76">
        <v>39109</v>
      </c>
      <c r="D524" s="75" t="s">
        <v>694</v>
      </c>
      <c r="E524" s="55" t="s">
        <v>1197</v>
      </c>
      <c r="F524" s="50" t="s">
        <v>16</v>
      </c>
      <c r="G524" s="52">
        <v>1</v>
      </c>
      <c r="H524" s="52">
        <v>140000</v>
      </c>
      <c r="I524" s="59">
        <f t="shared" si="16"/>
        <v>140000</v>
      </c>
      <c r="J524" s="57"/>
      <c r="K524" s="54"/>
      <c r="L524" s="54">
        <f t="shared" si="17"/>
        <v>3</v>
      </c>
      <c r="M524" s="52">
        <v>4</v>
      </c>
      <c r="N524" s="52">
        <v>140000</v>
      </c>
    </row>
    <row r="525" spans="1:14" s="12" customFormat="1" ht="13.5" customHeight="1" x14ac:dyDescent="0.3">
      <c r="A525" s="11">
        <v>517</v>
      </c>
      <c r="B525" s="83" t="s">
        <v>573</v>
      </c>
      <c r="C525" s="76">
        <v>39419</v>
      </c>
      <c r="D525" s="75" t="s">
        <v>694</v>
      </c>
      <c r="E525" s="55" t="s">
        <v>1198</v>
      </c>
      <c r="F525" s="50" t="s">
        <v>16</v>
      </c>
      <c r="G525" s="52">
        <v>1</v>
      </c>
      <c r="H525" s="52">
        <v>140000</v>
      </c>
      <c r="I525" s="59">
        <f t="shared" si="16"/>
        <v>140000</v>
      </c>
      <c r="J525" s="57"/>
      <c r="K525" s="54"/>
      <c r="L525" s="54">
        <f t="shared" si="17"/>
        <v>3</v>
      </c>
      <c r="M525" s="52">
        <v>4</v>
      </c>
      <c r="N525" s="52">
        <v>140000</v>
      </c>
    </row>
    <row r="526" spans="1:14" s="12" customFormat="1" ht="13.5" customHeight="1" x14ac:dyDescent="0.3">
      <c r="A526" s="11">
        <v>518</v>
      </c>
      <c r="B526" s="83" t="s">
        <v>574</v>
      </c>
      <c r="C526" s="76">
        <v>39284</v>
      </c>
      <c r="D526" s="75" t="s">
        <v>694</v>
      </c>
      <c r="E526" s="55" t="s">
        <v>1199</v>
      </c>
      <c r="F526" s="50" t="s">
        <v>16</v>
      </c>
      <c r="G526" s="52">
        <v>1</v>
      </c>
      <c r="H526" s="52">
        <v>140000</v>
      </c>
      <c r="I526" s="59">
        <f t="shared" si="16"/>
        <v>140000</v>
      </c>
      <c r="J526" s="57"/>
      <c r="K526" s="54"/>
      <c r="L526" s="54">
        <f t="shared" si="17"/>
        <v>3</v>
      </c>
      <c r="M526" s="52">
        <v>4</v>
      </c>
      <c r="N526" s="52">
        <v>140000</v>
      </c>
    </row>
    <row r="527" spans="1:14" s="12" customFormat="1" ht="13.5" customHeight="1" x14ac:dyDescent="0.3">
      <c r="A527" s="11">
        <v>519</v>
      </c>
      <c r="B527" s="83" t="s">
        <v>575</v>
      </c>
      <c r="C527" s="76">
        <v>39415</v>
      </c>
      <c r="D527" s="75" t="s">
        <v>694</v>
      </c>
      <c r="E527" s="55" t="s">
        <v>1200</v>
      </c>
      <c r="F527" s="50" t="s">
        <v>16</v>
      </c>
      <c r="G527" s="52">
        <v>1</v>
      </c>
      <c r="H527" s="52">
        <v>140000</v>
      </c>
      <c r="I527" s="59">
        <f t="shared" si="16"/>
        <v>140000</v>
      </c>
      <c r="J527" s="57"/>
      <c r="K527" s="54"/>
      <c r="L527" s="54">
        <f t="shared" si="17"/>
        <v>3</v>
      </c>
      <c r="M527" s="52">
        <v>4</v>
      </c>
      <c r="N527" s="52">
        <v>140000</v>
      </c>
    </row>
    <row r="528" spans="1:14" s="12" customFormat="1" ht="13.5" customHeight="1" x14ac:dyDescent="0.3">
      <c r="A528" s="11">
        <v>520</v>
      </c>
      <c r="B528" s="83" t="s">
        <v>576</v>
      </c>
      <c r="C528" s="76">
        <v>39337</v>
      </c>
      <c r="D528" s="75" t="s">
        <v>694</v>
      </c>
      <c r="E528" s="55" t="s">
        <v>1201</v>
      </c>
      <c r="F528" s="50" t="s">
        <v>16</v>
      </c>
      <c r="G528" s="52">
        <v>1</v>
      </c>
      <c r="H528" s="52">
        <v>140000</v>
      </c>
      <c r="I528" s="59">
        <f t="shared" si="16"/>
        <v>140000</v>
      </c>
      <c r="J528" s="57"/>
      <c r="K528" s="54"/>
      <c r="L528" s="54">
        <f t="shared" si="17"/>
        <v>3</v>
      </c>
      <c r="M528" s="52">
        <v>4</v>
      </c>
      <c r="N528" s="52">
        <v>140000</v>
      </c>
    </row>
    <row r="529" spans="1:14" s="12" customFormat="1" ht="13.5" customHeight="1" x14ac:dyDescent="0.3">
      <c r="A529" s="11">
        <v>521</v>
      </c>
      <c r="B529" s="83" t="s">
        <v>577</v>
      </c>
      <c r="C529" s="76">
        <v>39346</v>
      </c>
      <c r="D529" s="75" t="s">
        <v>694</v>
      </c>
      <c r="E529" s="55" t="s">
        <v>1202</v>
      </c>
      <c r="F529" s="50" t="s">
        <v>16</v>
      </c>
      <c r="G529" s="52">
        <v>1</v>
      </c>
      <c r="H529" s="52">
        <v>140000</v>
      </c>
      <c r="I529" s="59">
        <f t="shared" si="16"/>
        <v>140000</v>
      </c>
      <c r="J529" s="57"/>
      <c r="K529" s="54"/>
      <c r="L529" s="54">
        <f t="shared" si="17"/>
        <v>3</v>
      </c>
      <c r="M529" s="52">
        <v>4</v>
      </c>
      <c r="N529" s="52">
        <v>140000</v>
      </c>
    </row>
    <row r="530" spans="1:14" s="12" customFormat="1" ht="13.5" customHeight="1" x14ac:dyDescent="0.3">
      <c r="A530" s="11">
        <v>522</v>
      </c>
      <c r="B530" s="83" t="s">
        <v>578</v>
      </c>
      <c r="C530" s="76">
        <v>39409</v>
      </c>
      <c r="D530" s="75" t="s">
        <v>694</v>
      </c>
      <c r="E530" s="55" t="s">
        <v>1203</v>
      </c>
      <c r="F530" s="50" t="s">
        <v>16</v>
      </c>
      <c r="G530" s="52">
        <v>1</v>
      </c>
      <c r="H530" s="52">
        <v>140000</v>
      </c>
      <c r="I530" s="59">
        <f t="shared" si="16"/>
        <v>140000</v>
      </c>
      <c r="J530" s="57"/>
      <c r="K530" s="54"/>
      <c r="L530" s="54">
        <f t="shared" si="17"/>
        <v>3</v>
      </c>
      <c r="M530" s="52">
        <v>4</v>
      </c>
      <c r="N530" s="52">
        <v>140000</v>
      </c>
    </row>
    <row r="531" spans="1:14" s="12" customFormat="1" ht="13.5" customHeight="1" x14ac:dyDescent="0.3">
      <c r="A531" s="11">
        <v>523</v>
      </c>
      <c r="B531" s="83" t="s">
        <v>438</v>
      </c>
      <c r="C531" s="76">
        <v>38951</v>
      </c>
      <c r="D531" s="75" t="s">
        <v>694</v>
      </c>
      <c r="E531" s="55" t="s">
        <v>1204</v>
      </c>
      <c r="F531" s="50" t="s">
        <v>16</v>
      </c>
      <c r="G531" s="52">
        <v>1</v>
      </c>
      <c r="H531" s="52">
        <v>140000</v>
      </c>
      <c r="I531" s="59">
        <f t="shared" si="16"/>
        <v>140000</v>
      </c>
      <c r="J531" s="57"/>
      <c r="K531" s="54"/>
      <c r="L531" s="54">
        <f t="shared" si="17"/>
        <v>3</v>
      </c>
      <c r="M531" s="52">
        <v>4</v>
      </c>
      <c r="N531" s="52">
        <v>140000</v>
      </c>
    </row>
    <row r="532" spans="1:14" s="12" customFormat="1" ht="13.5" customHeight="1" x14ac:dyDescent="0.3">
      <c r="A532" s="11">
        <v>524</v>
      </c>
      <c r="B532" s="83" t="s">
        <v>579</v>
      </c>
      <c r="C532" s="76">
        <v>38990</v>
      </c>
      <c r="D532" s="75" t="s">
        <v>695</v>
      </c>
      <c r="E532" s="55" t="s">
        <v>1205</v>
      </c>
      <c r="F532" s="50" t="s">
        <v>16</v>
      </c>
      <c r="G532" s="52">
        <v>1</v>
      </c>
      <c r="H532" s="52">
        <v>140000</v>
      </c>
      <c r="I532" s="59">
        <f t="shared" si="16"/>
        <v>140000</v>
      </c>
      <c r="J532" s="57"/>
      <c r="K532" s="54"/>
      <c r="L532" s="54">
        <f t="shared" si="17"/>
        <v>3</v>
      </c>
      <c r="M532" s="52">
        <v>4</v>
      </c>
      <c r="N532" s="52">
        <v>140000</v>
      </c>
    </row>
    <row r="533" spans="1:14" s="12" customFormat="1" ht="13.5" customHeight="1" x14ac:dyDescent="0.3">
      <c r="A533" s="11">
        <v>525</v>
      </c>
      <c r="B533" s="83" t="s">
        <v>580</v>
      </c>
      <c r="C533" s="76">
        <v>38892</v>
      </c>
      <c r="D533" s="75" t="s">
        <v>695</v>
      </c>
      <c r="E533" s="55" t="s">
        <v>1206</v>
      </c>
      <c r="F533" s="50" t="s">
        <v>16</v>
      </c>
      <c r="G533" s="52">
        <v>1</v>
      </c>
      <c r="H533" s="52">
        <v>140000</v>
      </c>
      <c r="I533" s="59">
        <f t="shared" si="16"/>
        <v>140000</v>
      </c>
      <c r="J533" s="57"/>
      <c r="K533" s="54"/>
      <c r="L533" s="54">
        <f t="shared" si="17"/>
        <v>3</v>
      </c>
      <c r="M533" s="52">
        <v>4</v>
      </c>
      <c r="N533" s="52">
        <v>140000</v>
      </c>
    </row>
    <row r="534" spans="1:14" s="12" customFormat="1" ht="13.5" customHeight="1" x14ac:dyDescent="0.3">
      <c r="A534" s="11">
        <v>526</v>
      </c>
      <c r="B534" s="83" t="s">
        <v>581</v>
      </c>
      <c r="C534" s="76">
        <v>38929</v>
      </c>
      <c r="D534" s="75" t="s">
        <v>695</v>
      </c>
      <c r="E534" s="55" t="s">
        <v>1207</v>
      </c>
      <c r="F534" s="50" t="s">
        <v>16</v>
      </c>
      <c r="G534" s="52">
        <v>1</v>
      </c>
      <c r="H534" s="52">
        <v>140000</v>
      </c>
      <c r="I534" s="59">
        <f t="shared" si="16"/>
        <v>140000</v>
      </c>
      <c r="J534" s="57"/>
      <c r="K534" s="54"/>
      <c r="L534" s="54">
        <f t="shared" si="17"/>
        <v>3</v>
      </c>
      <c r="M534" s="52">
        <v>4</v>
      </c>
      <c r="N534" s="52">
        <v>140000</v>
      </c>
    </row>
    <row r="535" spans="1:14" s="12" customFormat="1" ht="13.5" customHeight="1" x14ac:dyDescent="0.3">
      <c r="A535" s="11">
        <v>527</v>
      </c>
      <c r="B535" s="83" t="s">
        <v>582</v>
      </c>
      <c r="C535" s="76">
        <v>39117</v>
      </c>
      <c r="D535" s="75" t="s">
        <v>695</v>
      </c>
      <c r="E535" s="55" t="s">
        <v>1208</v>
      </c>
      <c r="F535" s="50" t="s">
        <v>16</v>
      </c>
      <c r="G535" s="52">
        <v>1</v>
      </c>
      <c r="H535" s="52">
        <v>140000</v>
      </c>
      <c r="I535" s="59">
        <f t="shared" si="16"/>
        <v>140000</v>
      </c>
      <c r="J535" s="57"/>
      <c r="K535" s="54"/>
      <c r="L535" s="54">
        <f t="shared" si="17"/>
        <v>3</v>
      </c>
      <c r="M535" s="52">
        <v>4</v>
      </c>
      <c r="N535" s="52">
        <v>140000</v>
      </c>
    </row>
    <row r="536" spans="1:14" s="12" customFormat="1" ht="13.5" customHeight="1" x14ac:dyDescent="0.3">
      <c r="A536" s="11">
        <v>528</v>
      </c>
      <c r="B536" s="83" t="s">
        <v>583</v>
      </c>
      <c r="C536" s="76">
        <v>39304</v>
      </c>
      <c r="D536" s="75" t="s">
        <v>695</v>
      </c>
      <c r="E536" s="55" t="s">
        <v>1209</v>
      </c>
      <c r="F536" s="50" t="s">
        <v>16</v>
      </c>
      <c r="G536" s="52">
        <v>1</v>
      </c>
      <c r="H536" s="52">
        <v>140000</v>
      </c>
      <c r="I536" s="59">
        <f t="shared" si="16"/>
        <v>140000</v>
      </c>
      <c r="J536" s="57"/>
      <c r="K536" s="54"/>
      <c r="L536" s="54">
        <f t="shared" si="17"/>
        <v>3</v>
      </c>
      <c r="M536" s="52">
        <v>4</v>
      </c>
      <c r="N536" s="52">
        <v>140000</v>
      </c>
    </row>
    <row r="537" spans="1:14" s="12" customFormat="1" ht="13.5" customHeight="1" x14ac:dyDescent="0.3">
      <c r="A537" s="11">
        <v>529</v>
      </c>
      <c r="B537" s="83" t="s">
        <v>584</v>
      </c>
      <c r="C537" s="76">
        <v>39214</v>
      </c>
      <c r="D537" s="75" t="s">
        <v>695</v>
      </c>
      <c r="E537" s="55" t="s">
        <v>1210</v>
      </c>
      <c r="F537" s="50" t="s">
        <v>16</v>
      </c>
      <c r="G537" s="52">
        <v>1</v>
      </c>
      <c r="H537" s="52">
        <v>140000</v>
      </c>
      <c r="I537" s="59">
        <f t="shared" si="16"/>
        <v>140000</v>
      </c>
      <c r="J537" s="57"/>
      <c r="K537" s="54"/>
      <c r="L537" s="54">
        <f t="shared" si="17"/>
        <v>3</v>
      </c>
      <c r="M537" s="52">
        <v>4</v>
      </c>
      <c r="N537" s="52">
        <v>140000</v>
      </c>
    </row>
    <row r="538" spans="1:14" s="12" customFormat="1" ht="13.5" customHeight="1" x14ac:dyDescent="0.3">
      <c r="A538" s="11">
        <v>530</v>
      </c>
      <c r="B538" s="83" t="s">
        <v>585</v>
      </c>
      <c r="C538" s="76">
        <v>38412</v>
      </c>
      <c r="D538" s="75" t="s">
        <v>695</v>
      </c>
      <c r="E538" s="55" t="s">
        <v>1211</v>
      </c>
      <c r="F538" s="50" t="s">
        <v>16</v>
      </c>
      <c r="G538" s="52">
        <v>1</v>
      </c>
      <c r="H538" s="52">
        <v>140000</v>
      </c>
      <c r="I538" s="59">
        <f t="shared" si="16"/>
        <v>140000</v>
      </c>
      <c r="J538" s="57"/>
      <c r="K538" s="54"/>
      <c r="L538" s="54">
        <f t="shared" si="17"/>
        <v>3</v>
      </c>
      <c r="M538" s="52">
        <v>4</v>
      </c>
      <c r="N538" s="52">
        <v>140000</v>
      </c>
    </row>
    <row r="539" spans="1:14" s="12" customFormat="1" ht="13.5" customHeight="1" x14ac:dyDescent="0.3">
      <c r="A539" s="11">
        <v>531</v>
      </c>
      <c r="B539" s="83" t="s">
        <v>1297</v>
      </c>
      <c r="C539" s="76">
        <v>38758</v>
      </c>
      <c r="D539" s="75" t="s">
        <v>696</v>
      </c>
      <c r="E539" s="55" t="s">
        <v>1330</v>
      </c>
      <c r="F539" s="50" t="s">
        <v>16</v>
      </c>
      <c r="G539" s="52">
        <v>1</v>
      </c>
      <c r="H539" s="52">
        <v>140000</v>
      </c>
      <c r="I539" s="59">
        <f t="shared" si="16"/>
        <v>140000</v>
      </c>
      <c r="J539" s="57"/>
      <c r="K539" s="54"/>
      <c r="L539" s="54">
        <f t="shared" si="17"/>
        <v>3</v>
      </c>
      <c r="M539" s="52">
        <v>4</v>
      </c>
      <c r="N539" s="52">
        <v>140000</v>
      </c>
    </row>
    <row r="540" spans="1:14" s="12" customFormat="1" ht="13.5" customHeight="1" x14ac:dyDescent="0.3">
      <c r="A540" s="11">
        <v>532</v>
      </c>
      <c r="B540" s="83" t="s">
        <v>586</v>
      </c>
      <c r="C540" s="76">
        <v>39381</v>
      </c>
      <c r="D540" s="75" t="s">
        <v>696</v>
      </c>
      <c r="E540" s="55" t="s">
        <v>1212</v>
      </c>
      <c r="F540" s="50" t="s">
        <v>16</v>
      </c>
      <c r="G540" s="52">
        <v>1</v>
      </c>
      <c r="H540" s="52">
        <v>140000</v>
      </c>
      <c r="I540" s="59">
        <f t="shared" si="16"/>
        <v>140000</v>
      </c>
      <c r="J540" s="57"/>
      <c r="K540" s="54"/>
      <c r="L540" s="54">
        <f t="shared" si="17"/>
        <v>3</v>
      </c>
      <c r="M540" s="52">
        <v>4</v>
      </c>
      <c r="N540" s="52">
        <v>140000</v>
      </c>
    </row>
    <row r="541" spans="1:14" s="12" customFormat="1" ht="13.5" customHeight="1" x14ac:dyDescent="0.3">
      <c r="A541" s="11">
        <v>533</v>
      </c>
      <c r="B541" s="83" t="s">
        <v>587</v>
      </c>
      <c r="C541" s="76">
        <v>39325</v>
      </c>
      <c r="D541" s="75" t="s">
        <v>696</v>
      </c>
      <c r="E541" s="55" t="s">
        <v>1213</v>
      </c>
      <c r="F541" s="50" t="s">
        <v>16</v>
      </c>
      <c r="G541" s="52">
        <v>1</v>
      </c>
      <c r="H541" s="52">
        <v>140000</v>
      </c>
      <c r="I541" s="59">
        <f t="shared" si="16"/>
        <v>140000</v>
      </c>
      <c r="J541" s="57"/>
      <c r="K541" s="54"/>
      <c r="L541" s="54">
        <f t="shared" si="17"/>
        <v>3</v>
      </c>
      <c r="M541" s="52">
        <v>4</v>
      </c>
      <c r="N541" s="52">
        <v>140000</v>
      </c>
    </row>
    <row r="542" spans="1:14" s="12" customFormat="1" ht="13.5" customHeight="1" x14ac:dyDescent="0.3">
      <c r="A542" s="11">
        <v>534</v>
      </c>
      <c r="B542" s="83" t="s">
        <v>588</v>
      </c>
      <c r="C542" s="76">
        <v>38751</v>
      </c>
      <c r="D542" s="75" t="s">
        <v>696</v>
      </c>
      <c r="E542" s="55" t="s">
        <v>1214</v>
      </c>
      <c r="F542" s="50" t="s">
        <v>16</v>
      </c>
      <c r="G542" s="52">
        <v>1</v>
      </c>
      <c r="H542" s="52">
        <v>140000</v>
      </c>
      <c r="I542" s="59">
        <f t="shared" si="16"/>
        <v>140000</v>
      </c>
      <c r="J542" s="57"/>
      <c r="K542" s="54"/>
      <c r="L542" s="54">
        <f t="shared" si="17"/>
        <v>3</v>
      </c>
      <c r="M542" s="52">
        <v>4</v>
      </c>
      <c r="N542" s="52">
        <v>140000</v>
      </c>
    </row>
    <row r="543" spans="1:14" s="12" customFormat="1" ht="13.5" customHeight="1" x14ac:dyDescent="0.3">
      <c r="A543" s="11">
        <v>535</v>
      </c>
      <c r="B543" s="83" t="s">
        <v>589</v>
      </c>
      <c r="C543" s="76">
        <v>39216</v>
      </c>
      <c r="D543" s="75" t="s">
        <v>696</v>
      </c>
      <c r="E543" s="55" t="s">
        <v>1215</v>
      </c>
      <c r="F543" s="50" t="s">
        <v>16</v>
      </c>
      <c r="G543" s="52">
        <v>1</v>
      </c>
      <c r="H543" s="52">
        <v>140000</v>
      </c>
      <c r="I543" s="59">
        <f t="shared" si="16"/>
        <v>140000</v>
      </c>
      <c r="J543" s="57"/>
      <c r="K543" s="54"/>
      <c r="L543" s="54">
        <f t="shared" si="17"/>
        <v>3</v>
      </c>
      <c r="M543" s="52">
        <v>4</v>
      </c>
      <c r="N543" s="52">
        <v>140000</v>
      </c>
    </row>
    <row r="544" spans="1:14" s="12" customFormat="1" ht="13.5" customHeight="1" x14ac:dyDescent="0.3">
      <c r="A544" s="11">
        <v>536</v>
      </c>
      <c r="B544" s="83" t="s">
        <v>590</v>
      </c>
      <c r="C544" s="76">
        <v>39371</v>
      </c>
      <c r="D544" s="75" t="s">
        <v>696</v>
      </c>
      <c r="E544" s="55" t="s">
        <v>1216</v>
      </c>
      <c r="F544" s="50" t="s">
        <v>16</v>
      </c>
      <c r="G544" s="52">
        <v>1</v>
      </c>
      <c r="H544" s="52">
        <v>140000</v>
      </c>
      <c r="I544" s="59">
        <f t="shared" si="16"/>
        <v>140000</v>
      </c>
      <c r="J544" s="57"/>
      <c r="K544" s="54"/>
      <c r="L544" s="54">
        <f t="shared" si="17"/>
        <v>3</v>
      </c>
      <c r="M544" s="52">
        <v>4</v>
      </c>
      <c r="N544" s="52">
        <v>140000</v>
      </c>
    </row>
    <row r="545" spans="1:14" s="12" customFormat="1" ht="13.5" customHeight="1" x14ac:dyDescent="0.3">
      <c r="A545" s="11">
        <v>537</v>
      </c>
      <c r="B545" s="83" t="s">
        <v>591</v>
      </c>
      <c r="C545" s="76">
        <v>38892</v>
      </c>
      <c r="D545" s="75" t="s">
        <v>696</v>
      </c>
      <c r="E545" s="55" t="s">
        <v>1217</v>
      </c>
      <c r="F545" s="50" t="s">
        <v>16</v>
      </c>
      <c r="G545" s="52">
        <v>1</v>
      </c>
      <c r="H545" s="52">
        <v>140000</v>
      </c>
      <c r="I545" s="59">
        <f t="shared" si="16"/>
        <v>140000</v>
      </c>
      <c r="J545" s="57"/>
      <c r="K545" s="54"/>
      <c r="L545" s="54">
        <f t="shared" si="17"/>
        <v>3</v>
      </c>
      <c r="M545" s="52">
        <v>4</v>
      </c>
      <c r="N545" s="52">
        <v>140000</v>
      </c>
    </row>
    <row r="546" spans="1:14" s="12" customFormat="1" ht="13.5" customHeight="1" x14ac:dyDescent="0.3">
      <c r="A546" s="11">
        <v>538</v>
      </c>
      <c r="B546" s="83" t="s">
        <v>592</v>
      </c>
      <c r="C546" s="76">
        <v>39086</v>
      </c>
      <c r="D546" s="75" t="s">
        <v>696</v>
      </c>
      <c r="E546" s="55" t="s">
        <v>1218</v>
      </c>
      <c r="F546" s="50" t="s">
        <v>16</v>
      </c>
      <c r="G546" s="52">
        <v>1</v>
      </c>
      <c r="H546" s="52">
        <v>140000</v>
      </c>
      <c r="I546" s="59">
        <f t="shared" si="16"/>
        <v>140000</v>
      </c>
      <c r="J546" s="57"/>
      <c r="K546" s="54"/>
      <c r="L546" s="54">
        <f t="shared" si="17"/>
        <v>3</v>
      </c>
      <c r="M546" s="52">
        <v>4</v>
      </c>
      <c r="N546" s="52">
        <v>140000</v>
      </c>
    </row>
    <row r="547" spans="1:14" s="12" customFormat="1" ht="13.5" customHeight="1" x14ac:dyDescent="0.3">
      <c r="A547" s="11">
        <v>539</v>
      </c>
      <c r="B547" s="83" t="s">
        <v>593</v>
      </c>
      <c r="C547" s="76">
        <v>39365</v>
      </c>
      <c r="D547" s="75" t="s">
        <v>696</v>
      </c>
      <c r="E547" s="55" t="s">
        <v>1219</v>
      </c>
      <c r="F547" s="50" t="s">
        <v>16</v>
      </c>
      <c r="G547" s="52">
        <v>1</v>
      </c>
      <c r="H547" s="52">
        <v>140000</v>
      </c>
      <c r="I547" s="59">
        <f t="shared" si="16"/>
        <v>140000</v>
      </c>
      <c r="J547" s="57"/>
      <c r="K547" s="54"/>
      <c r="L547" s="54">
        <f t="shared" si="17"/>
        <v>3</v>
      </c>
      <c r="M547" s="52">
        <v>4</v>
      </c>
      <c r="N547" s="52">
        <v>140000</v>
      </c>
    </row>
    <row r="548" spans="1:14" s="12" customFormat="1" ht="13.5" customHeight="1" x14ac:dyDescent="0.3">
      <c r="A548" s="11">
        <v>540</v>
      </c>
      <c r="B548" s="83" t="s">
        <v>594</v>
      </c>
      <c r="C548" s="76">
        <v>39348</v>
      </c>
      <c r="D548" s="75" t="s">
        <v>696</v>
      </c>
      <c r="E548" s="55" t="s">
        <v>1220</v>
      </c>
      <c r="F548" s="50" t="s">
        <v>16</v>
      </c>
      <c r="G548" s="52">
        <v>1</v>
      </c>
      <c r="H548" s="52">
        <v>140000</v>
      </c>
      <c r="I548" s="59">
        <f t="shared" si="16"/>
        <v>140000</v>
      </c>
      <c r="J548" s="57"/>
      <c r="K548" s="54"/>
      <c r="L548" s="54">
        <f t="shared" si="17"/>
        <v>3</v>
      </c>
      <c r="M548" s="52">
        <v>4</v>
      </c>
      <c r="N548" s="52">
        <v>140000</v>
      </c>
    </row>
    <row r="549" spans="1:14" s="12" customFormat="1" ht="13.5" customHeight="1" x14ac:dyDescent="0.3">
      <c r="A549" s="11">
        <v>541</v>
      </c>
      <c r="B549" s="83" t="s">
        <v>595</v>
      </c>
      <c r="C549" s="76">
        <v>39212</v>
      </c>
      <c r="D549" s="75" t="s">
        <v>696</v>
      </c>
      <c r="E549" s="55" t="s">
        <v>1221</v>
      </c>
      <c r="F549" s="50" t="s">
        <v>16</v>
      </c>
      <c r="G549" s="52">
        <v>1</v>
      </c>
      <c r="H549" s="52">
        <v>140000</v>
      </c>
      <c r="I549" s="59">
        <f t="shared" si="16"/>
        <v>140000</v>
      </c>
      <c r="J549" s="57"/>
      <c r="K549" s="54"/>
      <c r="L549" s="54">
        <f t="shared" si="17"/>
        <v>3</v>
      </c>
      <c r="M549" s="52">
        <v>4</v>
      </c>
      <c r="N549" s="52">
        <v>140000</v>
      </c>
    </row>
    <row r="550" spans="1:14" s="12" customFormat="1" ht="13.5" customHeight="1" x14ac:dyDescent="0.3">
      <c r="A550" s="11">
        <v>542</v>
      </c>
      <c r="B550" s="83" t="s">
        <v>596</v>
      </c>
      <c r="C550" s="76">
        <v>39415</v>
      </c>
      <c r="D550" s="75" t="s">
        <v>696</v>
      </c>
      <c r="E550" s="55" t="s">
        <v>1222</v>
      </c>
      <c r="F550" s="50" t="s">
        <v>16</v>
      </c>
      <c r="G550" s="52">
        <v>1</v>
      </c>
      <c r="H550" s="52">
        <v>140000</v>
      </c>
      <c r="I550" s="59">
        <f t="shared" si="16"/>
        <v>140000</v>
      </c>
      <c r="J550" s="57"/>
      <c r="K550" s="54"/>
      <c r="L550" s="54">
        <f t="shared" si="17"/>
        <v>3</v>
      </c>
      <c r="M550" s="52">
        <v>4</v>
      </c>
      <c r="N550" s="52">
        <v>140000</v>
      </c>
    </row>
    <row r="551" spans="1:14" s="12" customFormat="1" ht="13.5" customHeight="1" x14ac:dyDescent="0.3">
      <c r="A551" s="11">
        <v>543</v>
      </c>
      <c r="B551" s="83" t="s">
        <v>81</v>
      </c>
      <c r="C551" s="76">
        <v>39093</v>
      </c>
      <c r="D551" s="75" t="s">
        <v>696</v>
      </c>
      <c r="E551" s="55" t="s">
        <v>1223</v>
      </c>
      <c r="F551" s="50" t="s">
        <v>16</v>
      </c>
      <c r="G551" s="52">
        <v>1</v>
      </c>
      <c r="H551" s="52">
        <v>140000</v>
      </c>
      <c r="I551" s="59">
        <f t="shared" si="16"/>
        <v>140000</v>
      </c>
      <c r="J551" s="57"/>
      <c r="K551" s="54"/>
      <c r="L551" s="54">
        <f t="shared" si="17"/>
        <v>3</v>
      </c>
      <c r="M551" s="52">
        <v>4</v>
      </c>
      <c r="N551" s="52">
        <v>140000</v>
      </c>
    </row>
    <row r="552" spans="1:14" s="12" customFormat="1" ht="13.5" customHeight="1" x14ac:dyDescent="0.3">
      <c r="A552" s="11">
        <v>544</v>
      </c>
      <c r="B552" s="83" t="s">
        <v>1298</v>
      </c>
      <c r="C552" s="76">
        <v>39130</v>
      </c>
      <c r="D552" s="75" t="s">
        <v>696</v>
      </c>
      <c r="E552" s="55" t="s">
        <v>1331</v>
      </c>
      <c r="F552" s="50" t="s">
        <v>16</v>
      </c>
      <c r="G552" s="52">
        <v>1</v>
      </c>
      <c r="H552" s="52">
        <v>140000</v>
      </c>
      <c r="I552" s="59">
        <f t="shared" si="16"/>
        <v>140000</v>
      </c>
      <c r="J552" s="57"/>
      <c r="K552" s="54"/>
      <c r="L552" s="54">
        <f t="shared" si="17"/>
        <v>3</v>
      </c>
      <c r="M552" s="52">
        <v>4</v>
      </c>
      <c r="N552" s="52">
        <v>140000</v>
      </c>
    </row>
    <row r="553" spans="1:14" s="12" customFormat="1" ht="13.5" customHeight="1" x14ac:dyDescent="0.3">
      <c r="A553" s="11">
        <v>545</v>
      </c>
      <c r="B553" s="83" t="s">
        <v>597</v>
      </c>
      <c r="C553" s="76">
        <v>39398</v>
      </c>
      <c r="D553" s="75" t="s">
        <v>697</v>
      </c>
      <c r="E553" s="55" t="s">
        <v>1224</v>
      </c>
      <c r="F553" s="50" t="s">
        <v>16</v>
      </c>
      <c r="G553" s="52">
        <v>1</v>
      </c>
      <c r="H553" s="52">
        <v>140000</v>
      </c>
      <c r="I553" s="59">
        <f t="shared" si="16"/>
        <v>140000</v>
      </c>
      <c r="J553" s="57"/>
      <c r="K553" s="54"/>
      <c r="L553" s="54">
        <f t="shared" si="17"/>
        <v>3</v>
      </c>
      <c r="M553" s="52">
        <v>4</v>
      </c>
      <c r="N553" s="52">
        <v>140000</v>
      </c>
    </row>
    <row r="554" spans="1:14" s="12" customFormat="1" ht="13.5" customHeight="1" x14ac:dyDescent="0.3">
      <c r="A554" s="11">
        <v>546</v>
      </c>
      <c r="B554" s="83" t="s">
        <v>598</v>
      </c>
      <c r="C554" s="76">
        <v>38628</v>
      </c>
      <c r="D554" s="75" t="s">
        <v>697</v>
      </c>
      <c r="E554" s="55" t="s">
        <v>1225</v>
      </c>
      <c r="F554" s="50" t="s">
        <v>16</v>
      </c>
      <c r="G554" s="52">
        <v>1</v>
      </c>
      <c r="H554" s="52">
        <v>140000</v>
      </c>
      <c r="I554" s="59">
        <f t="shared" si="16"/>
        <v>140000</v>
      </c>
      <c r="J554" s="57"/>
      <c r="K554" s="54"/>
      <c r="L554" s="54">
        <f t="shared" si="17"/>
        <v>3</v>
      </c>
      <c r="M554" s="52">
        <v>4</v>
      </c>
      <c r="N554" s="52">
        <v>140000</v>
      </c>
    </row>
    <row r="555" spans="1:14" s="12" customFormat="1" ht="13.5" customHeight="1" x14ac:dyDescent="0.3">
      <c r="A555" s="11">
        <v>547</v>
      </c>
      <c r="B555" s="83" t="s">
        <v>599</v>
      </c>
      <c r="C555" s="76">
        <v>38086</v>
      </c>
      <c r="D555" s="75" t="s">
        <v>697</v>
      </c>
      <c r="E555" s="55" t="s">
        <v>1226</v>
      </c>
      <c r="F555" s="50" t="s">
        <v>16</v>
      </c>
      <c r="G555" s="52">
        <v>1</v>
      </c>
      <c r="H555" s="52">
        <v>140000</v>
      </c>
      <c r="I555" s="59">
        <f t="shared" si="16"/>
        <v>140000</v>
      </c>
      <c r="J555" s="57"/>
      <c r="K555" s="54"/>
      <c r="L555" s="54">
        <f t="shared" si="17"/>
        <v>3</v>
      </c>
      <c r="M555" s="52">
        <v>4</v>
      </c>
      <c r="N555" s="52">
        <v>140000</v>
      </c>
    </row>
    <row r="556" spans="1:14" s="12" customFormat="1" ht="13.5" customHeight="1" x14ac:dyDescent="0.3">
      <c r="A556" s="11">
        <v>548</v>
      </c>
      <c r="B556" s="83" t="s">
        <v>600</v>
      </c>
      <c r="C556" s="76">
        <v>39443</v>
      </c>
      <c r="D556" s="75" t="s">
        <v>697</v>
      </c>
      <c r="E556" s="55" t="s">
        <v>1227</v>
      </c>
      <c r="F556" s="50" t="s">
        <v>16</v>
      </c>
      <c r="G556" s="52">
        <v>1</v>
      </c>
      <c r="H556" s="52">
        <v>140000</v>
      </c>
      <c r="I556" s="59">
        <f t="shared" si="16"/>
        <v>140000</v>
      </c>
      <c r="J556" s="57"/>
      <c r="K556" s="54"/>
      <c r="L556" s="54">
        <f t="shared" si="17"/>
        <v>3</v>
      </c>
      <c r="M556" s="52">
        <v>4</v>
      </c>
      <c r="N556" s="52">
        <v>140000</v>
      </c>
    </row>
    <row r="557" spans="1:14" s="12" customFormat="1" ht="13.5" customHeight="1" x14ac:dyDescent="0.3">
      <c r="A557" s="11">
        <v>549</v>
      </c>
      <c r="B557" s="83" t="s">
        <v>601</v>
      </c>
      <c r="C557" s="76">
        <v>39352</v>
      </c>
      <c r="D557" s="75" t="s">
        <v>697</v>
      </c>
      <c r="E557" s="55" t="s">
        <v>1228</v>
      </c>
      <c r="F557" s="50" t="s">
        <v>16</v>
      </c>
      <c r="G557" s="52">
        <v>1</v>
      </c>
      <c r="H557" s="52">
        <v>140000</v>
      </c>
      <c r="I557" s="59">
        <f t="shared" si="16"/>
        <v>140000</v>
      </c>
      <c r="J557" s="57"/>
      <c r="K557" s="54"/>
      <c r="L557" s="54">
        <f t="shared" si="17"/>
        <v>3</v>
      </c>
      <c r="M557" s="52">
        <v>4</v>
      </c>
      <c r="N557" s="52">
        <v>140000</v>
      </c>
    </row>
    <row r="558" spans="1:14" s="12" customFormat="1" ht="13.5" customHeight="1" x14ac:dyDescent="0.3">
      <c r="A558" s="11">
        <v>550</v>
      </c>
      <c r="B558" s="83" t="s">
        <v>602</v>
      </c>
      <c r="C558" s="76">
        <v>39224</v>
      </c>
      <c r="D558" s="75" t="s">
        <v>697</v>
      </c>
      <c r="E558" s="55" t="s">
        <v>1229</v>
      </c>
      <c r="F558" s="50" t="s">
        <v>16</v>
      </c>
      <c r="G558" s="52">
        <v>1</v>
      </c>
      <c r="H558" s="52">
        <v>140000</v>
      </c>
      <c r="I558" s="59">
        <f t="shared" si="16"/>
        <v>140000</v>
      </c>
      <c r="J558" s="57"/>
      <c r="K558" s="54"/>
      <c r="L558" s="54">
        <f t="shared" si="17"/>
        <v>3</v>
      </c>
      <c r="M558" s="52">
        <v>4</v>
      </c>
      <c r="N558" s="52">
        <v>140000</v>
      </c>
    </row>
    <row r="559" spans="1:14" s="12" customFormat="1" ht="13.5" customHeight="1" x14ac:dyDescent="0.3">
      <c r="A559" s="11">
        <v>551</v>
      </c>
      <c r="B559" s="83" t="s">
        <v>603</v>
      </c>
      <c r="C559" s="76">
        <v>39359</v>
      </c>
      <c r="D559" s="75" t="s">
        <v>697</v>
      </c>
      <c r="E559" s="55" t="s">
        <v>1230</v>
      </c>
      <c r="F559" s="50" t="s">
        <v>16</v>
      </c>
      <c r="G559" s="52">
        <v>1</v>
      </c>
      <c r="H559" s="52">
        <v>140000</v>
      </c>
      <c r="I559" s="59">
        <f t="shared" si="16"/>
        <v>140000</v>
      </c>
      <c r="J559" s="57"/>
      <c r="K559" s="54"/>
      <c r="L559" s="54">
        <f t="shared" si="17"/>
        <v>3</v>
      </c>
      <c r="M559" s="52">
        <v>4</v>
      </c>
      <c r="N559" s="52">
        <v>140000</v>
      </c>
    </row>
    <row r="560" spans="1:14" s="12" customFormat="1" ht="13.5" customHeight="1" x14ac:dyDescent="0.3">
      <c r="A560" s="11">
        <v>552</v>
      </c>
      <c r="B560" s="83" t="s">
        <v>604</v>
      </c>
      <c r="C560" s="76">
        <v>39330</v>
      </c>
      <c r="D560" s="75" t="s">
        <v>697</v>
      </c>
      <c r="E560" s="55" t="s">
        <v>1231</v>
      </c>
      <c r="F560" s="50" t="s">
        <v>16</v>
      </c>
      <c r="G560" s="52">
        <v>1</v>
      </c>
      <c r="H560" s="52">
        <v>140000</v>
      </c>
      <c r="I560" s="59">
        <f t="shared" si="16"/>
        <v>140000</v>
      </c>
      <c r="J560" s="57"/>
      <c r="K560" s="54"/>
      <c r="L560" s="54">
        <f t="shared" si="17"/>
        <v>3</v>
      </c>
      <c r="M560" s="52">
        <v>4</v>
      </c>
      <c r="N560" s="52">
        <v>140000</v>
      </c>
    </row>
    <row r="561" spans="1:14" s="12" customFormat="1" ht="13.5" customHeight="1" x14ac:dyDescent="0.3">
      <c r="A561" s="11">
        <v>553</v>
      </c>
      <c r="B561" s="83" t="s">
        <v>316</v>
      </c>
      <c r="C561" s="76">
        <v>39164</v>
      </c>
      <c r="D561" s="75" t="s">
        <v>697</v>
      </c>
      <c r="E561" s="55" t="s">
        <v>1232</v>
      </c>
      <c r="F561" s="50" t="s">
        <v>16</v>
      </c>
      <c r="G561" s="52">
        <v>1</v>
      </c>
      <c r="H561" s="52">
        <v>140000</v>
      </c>
      <c r="I561" s="59">
        <f t="shared" si="16"/>
        <v>140000</v>
      </c>
      <c r="J561" s="57"/>
      <c r="K561" s="54"/>
      <c r="L561" s="54">
        <f t="shared" si="17"/>
        <v>3</v>
      </c>
      <c r="M561" s="52">
        <v>4</v>
      </c>
      <c r="N561" s="52">
        <v>140000</v>
      </c>
    </row>
    <row r="562" spans="1:14" s="12" customFormat="1" ht="13.5" customHeight="1" x14ac:dyDescent="0.3">
      <c r="A562" s="11">
        <v>554</v>
      </c>
      <c r="B562" s="83" t="s">
        <v>605</v>
      </c>
      <c r="C562" s="76">
        <v>39145</v>
      </c>
      <c r="D562" s="75" t="s">
        <v>697</v>
      </c>
      <c r="E562" s="55" t="s">
        <v>1233</v>
      </c>
      <c r="F562" s="50" t="s">
        <v>16</v>
      </c>
      <c r="G562" s="52">
        <v>1</v>
      </c>
      <c r="H562" s="52">
        <v>140000</v>
      </c>
      <c r="I562" s="59">
        <f t="shared" si="16"/>
        <v>140000</v>
      </c>
      <c r="J562" s="57"/>
      <c r="K562" s="54"/>
      <c r="L562" s="54">
        <f t="shared" si="17"/>
        <v>3</v>
      </c>
      <c r="M562" s="52">
        <v>4</v>
      </c>
      <c r="N562" s="52">
        <v>140000</v>
      </c>
    </row>
    <row r="563" spans="1:14" s="12" customFormat="1" ht="13.5" customHeight="1" x14ac:dyDescent="0.3">
      <c r="A563" s="11">
        <v>555</v>
      </c>
      <c r="B563" s="83" t="s">
        <v>606</v>
      </c>
      <c r="C563" s="76">
        <v>38939</v>
      </c>
      <c r="D563" s="75" t="s">
        <v>697</v>
      </c>
      <c r="E563" s="55" t="s">
        <v>1234</v>
      </c>
      <c r="F563" s="50" t="s">
        <v>16</v>
      </c>
      <c r="G563" s="52">
        <v>1</v>
      </c>
      <c r="H563" s="52">
        <v>140000</v>
      </c>
      <c r="I563" s="59">
        <f t="shared" si="16"/>
        <v>140000</v>
      </c>
      <c r="J563" s="57"/>
      <c r="K563" s="54"/>
      <c r="L563" s="54">
        <f t="shared" si="17"/>
        <v>3</v>
      </c>
      <c r="M563" s="52">
        <v>4</v>
      </c>
      <c r="N563" s="52">
        <v>140000</v>
      </c>
    </row>
    <row r="564" spans="1:14" s="12" customFormat="1" ht="13.5" customHeight="1" x14ac:dyDescent="0.3">
      <c r="A564" s="11">
        <v>556</v>
      </c>
      <c r="B564" s="83" t="s">
        <v>607</v>
      </c>
      <c r="C564" s="76">
        <v>39396</v>
      </c>
      <c r="D564" s="75" t="s">
        <v>697</v>
      </c>
      <c r="E564" s="55" t="s">
        <v>1235</v>
      </c>
      <c r="F564" s="50" t="s">
        <v>16</v>
      </c>
      <c r="G564" s="52">
        <v>1</v>
      </c>
      <c r="H564" s="52">
        <v>140000</v>
      </c>
      <c r="I564" s="59">
        <f t="shared" si="16"/>
        <v>140000</v>
      </c>
      <c r="J564" s="57"/>
      <c r="K564" s="54"/>
      <c r="L564" s="54">
        <f t="shared" si="17"/>
        <v>3</v>
      </c>
      <c r="M564" s="52">
        <v>4</v>
      </c>
      <c r="N564" s="52">
        <v>140000</v>
      </c>
    </row>
    <row r="565" spans="1:14" s="12" customFormat="1" ht="13.5" customHeight="1" x14ac:dyDescent="0.3">
      <c r="A565" s="11">
        <v>557</v>
      </c>
      <c r="B565" s="83" t="s">
        <v>608</v>
      </c>
      <c r="C565" s="76">
        <v>39345</v>
      </c>
      <c r="D565" s="75" t="s">
        <v>697</v>
      </c>
      <c r="E565" s="55" t="s">
        <v>1236</v>
      </c>
      <c r="F565" s="50" t="s">
        <v>16</v>
      </c>
      <c r="G565" s="52">
        <v>1</v>
      </c>
      <c r="H565" s="52">
        <v>140000</v>
      </c>
      <c r="I565" s="59">
        <f t="shared" si="16"/>
        <v>140000</v>
      </c>
      <c r="J565" s="57"/>
      <c r="K565" s="54"/>
      <c r="L565" s="54">
        <f t="shared" si="17"/>
        <v>3</v>
      </c>
      <c r="M565" s="52">
        <v>4</v>
      </c>
      <c r="N565" s="52">
        <v>140000</v>
      </c>
    </row>
    <row r="566" spans="1:14" s="12" customFormat="1" ht="13.5" customHeight="1" x14ac:dyDescent="0.3">
      <c r="A566" s="11">
        <v>558</v>
      </c>
      <c r="B566" s="83" t="s">
        <v>609</v>
      </c>
      <c r="C566" s="76">
        <v>39115</v>
      </c>
      <c r="D566" s="75" t="s">
        <v>697</v>
      </c>
      <c r="E566" s="55" t="s">
        <v>1237</v>
      </c>
      <c r="F566" s="50" t="s">
        <v>16</v>
      </c>
      <c r="G566" s="52">
        <v>1</v>
      </c>
      <c r="H566" s="52">
        <v>140000</v>
      </c>
      <c r="I566" s="59">
        <f t="shared" si="16"/>
        <v>140000</v>
      </c>
      <c r="J566" s="57"/>
      <c r="K566" s="54"/>
      <c r="L566" s="54">
        <f t="shared" si="17"/>
        <v>3</v>
      </c>
      <c r="M566" s="52">
        <v>4</v>
      </c>
      <c r="N566" s="52">
        <v>140000</v>
      </c>
    </row>
    <row r="567" spans="1:14" s="12" customFormat="1" ht="13.5" customHeight="1" x14ac:dyDescent="0.3">
      <c r="A567" s="11">
        <v>559</v>
      </c>
      <c r="B567" s="83" t="s">
        <v>610</v>
      </c>
      <c r="C567" s="76">
        <v>39316</v>
      </c>
      <c r="D567" s="75" t="s">
        <v>697</v>
      </c>
      <c r="E567" s="55" t="s">
        <v>1238</v>
      </c>
      <c r="F567" s="50" t="s">
        <v>16</v>
      </c>
      <c r="G567" s="52">
        <v>1</v>
      </c>
      <c r="H567" s="52">
        <v>140000</v>
      </c>
      <c r="I567" s="59">
        <f t="shared" si="16"/>
        <v>140000</v>
      </c>
      <c r="J567" s="57"/>
      <c r="K567" s="54"/>
      <c r="L567" s="54">
        <f t="shared" si="17"/>
        <v>3</v>
      </c>
      <c r="M567" s="52">
        <v>4</v>
      </c>
      <c r="N567" s="52">
        <v>140000</v>
      </c>
    </row>
    <row r="568" spans="1:14" s="12" customFormat="1" ht="13.5" customHeight="1" x14ac:dyDescent="0.3">
      <c r="A568" s="11">
        <v>560</v>
      </c>
      <c r="B568" s="83" t="s">
        <v>1299</v>
      </c>
      <c r="C568" s="76">
        <v>39223</v>
      </c>
      <c r="D568" s="75" t="s">
        <v>1307</v>
      </c>
      <c r="E568" s="55" t="s">
        <v>1332</v>
      </c>
      <c r="F568" s="50" t="s">
        <v>16</v>
      </c>
      <c r="G568" s="52">
        <v>1</v>
      </c>
      <c r="H568" s="52">
        <v>140000</v>
      </c>
      <c r="I568" s="59">
        <f t="shared" si="16"/>
        <v>140000</v>
      </c>
      <c r="J568" s="57"/>
      <c r="K568" s="54"/>
      <c r="L568" s="54">
        <f t="shared" si="17"/>
        <v>3</v>
      </c>
      <c r="M568" s="52">
        <v>4</v>
      </c>
      <c r="N568" s="52">
        <v>140000</v>
      </c>
    </row>
    <row r="569" spans="1:14" s="12" customFormat="1" ht="13.5" customHeight="1" x14ac:dyDescent="0.3">
      <c r="A569" s="11">
        <v>561</v>
      </c>
      <c r="B569" s="83" t="s">
        <v>611</v>
      </c>
      <c r="C569" s="76">
        <v>39446</v>
      </c>
      <c r="D569" s="75" t="s">
        <v>698</v>
      </c>
      <c r="E569" s="55" t="s">
        <v>1239</v>
      </c>
      <c r="F569" s="50" t="s">
        <v>16</v>
      </c>
      <c r="G569" s="52">
        <v>1</v>
      </c>
      <c r="H569" s="52">
        <v>140000</v>
      </c>
      <c r="I569" s="59">
        <f t="shared" si="16"/>
        <v>140000</v>
      </c>
      <c r="J569" s="57"/>
      <c r="K569" s="54"/>
      <c r="L569" s="54">
        <f t="shared" si="17"/>
        <v>3</v>
      </c>
      <c r="M569" s="52">
        <v>4</v>
      </c>
      <c r="N569" s="52">
        <v>140000</v>
      </c>
    </row>
    <row r="570" spans="1:14" s="12" customFormat="1" ht="13.5" customHeight="1" x14ac:dyDescent="0.3">
      <c r="A570" s="11">
        <v>562</v>
      </c>
      <c r="B570" s="83" t="s">
        <v>612</v>
      </c>
      <c r="C570" s="76">
        <v>39243</v>
      </c>
      <c r="D570" s="75" t="s">
        <v>698</v>
      </c>
      <c r="E570" s="55" t="s">
        <v>1240</v>
      </c>
      <c r="F570" s="50" t="s">
        <v>16</v>
      </c>
      <c r="G570" s="52">
        <v>1</v>
      </c>
      <c r="H570" s="52">
        <v>140000</v>
      </c>
      <c r="I570" s="59">
        <f t="shared" si="16"/>
        <v>140000</v>
      </c>
      <c r="J570" s="57"/>
      <c r="K570" s="54"/>
      <c r="L570" s="54">
        <f t="shared" si="17"/>
        <v>3</v>
      </c>
      <c r="M570" s="52">
        <v>4</v>
      </c>
      <c r="N570" s="52">
        <v>140000</v>
      </c>
    </row>
    <row r="571" spans="1:14" s="12" customFormat="1" ht="13.5" customHeight="1" x14ac:dyDescent="0.3">
      <c r="A571" s="11">
        <v>563</v>
      </c>
      <c r="B571" s="83" t="s">
        <v>613</v>
      </c>
      <c r="C571" s="76">
        <v>38755</v>
      </c>
      <c r="D571" s="75" t="s">
        <v>698</v>
      </c>
      <c r="E571" s="55" t="s">
        <v>1241</v>
      </c>
      <c r="F571" s="50" t="s">
        <v>16</v>
      </c>
      <c r="G571" s="52">
        <v>1</v>
      </c>
      <c r="H571" s="52">
        <v>140000</v>
      </c>
      <c r="I571" s="59">
        <f t="shared" ref="I571:I607" si="18">G571*H571</f>
        <v>140000</v>
      </c>
      <c r="J571" s="57"/>
      <c r="K571" s="54"/>
      <c r="L571" s="54">
        <f t="shared" si="17"/>
        <v>3</v>
      </c>
      <c r="M571" s="52">
        <v>4</v>
      </c>
      <c r="N571" s="52">
        <v>140000</v>
      </c>
    </row>
    <row r="572" spans="1:14" s="12" customFormat="1" ht="13.5" customHeight="1" x14ac:dyDescent="0.3">
      <c r="A572" s="11">
        <v>564</v>
      </c>
      <c r="B572" s="83" t="s">
        <v>614</v>
      </c>
      <c r="C572" s="76">
        <v>39238</v>
      </c>
      <c r="D572" s="75" t="s">
        <v>698</v>
      </c>
      <c r="E572" s="55" t="s">
        <v>1242</v>
      </c>
      <c r="F572" s="50" t="s">
        <v>16</v>
      </c>
      <c r="G572" s="52">
        <v>1</v>
      </c>
      <c r="H572" s="52">
        <v>140000</v>
      </c>
      <c r="I572" s="59">
        <f t="shared" si="18"/>
        <v>140000</v>
      </c>
      <c r="J572" s="57"/>
      <c r="K572" s="54"/>
      <c r="L572" s="54">
        <f t="shared" si="17"/>
        <v>3</v>
      </c>
      <c r="M572" s="52">
        <v>4</v>
      </c>
      <c r="N572" s="52">
        <v>140000</v>
      </c>
    </row>
    <row r="573" spans="1:14" s="12" customFormat="1" ht="13.5" customHeight="1" x14ac:dyDescent="0.3">
      <c r="A573" s="11">
        <v>565</v>
      </c>
      <c r="B573" s="83" t="s">
        <v>615</v>
      </c>
      <c r="C573" s="76">
        <v>39145</v>
      </c>
      <c r="D573" s="75" t="s">
        <v>698</v>
      </c>
      <c r="E573" s="55" t="s">
        <v>1243</v>
      </c>
      <c r="F573" s="50" t="s">
        <v>16</v>
      </c>
      <c r="G573" s="52">
        <v>1</v>
      </c>
      <c r="H573" s="52">
        <v>140000</v>
      </c>
      <c r="I573" s="59">
        <f t="shared" si="18"/>
        <v>140000</v>
      </c>
      <c r="J573" s="57"/>
      <c r="K573" s="54"/>
      <c r="L573" s="54">
        <f t="shared" si="17"/>
        <v>3</v>
      </c>
      <c r="M573" s="52">
        <v>4</v>
      </c>
      <c r="N573" s="52">
        <v>140000</v>
      </c>
    </row>
    <row r="574" spans="1:14" s="12" customFormat="1" ht="13.5" customHeight="1" x14ac:dyDescent="0.3">
      <c r="A574" s="11">
        <v>566</v>
      </c>
      <c r="B574" s="83" t="s">
        <v>616</v>
      </c>
      <c r="C574" s="76">
        <v>39361</v>
      </c>
      <c r="D574" s="75" t="s">
        <v>699</v>
      </c>
      <c r="E574" s="55" t="s">
        <v>1244</v>
      </c>
      <c r="F574" s="50" t="s">
        <v>16</v>
      </c>
      <c r="G574" s="52">
        <v>1</v>
      </c>
      <c r="H574" s="52">
        <v>140000</v>
      </c>
      <c r="I574" s="59">
        <f t="shared" si="18"/>
        <v>140000</v>
      </c>
      <c r="J574" s="57"/>
      <c r="K574" s="54"/>
      <c r="L574" s="54">
        <f t="shared" si="17"/>
        <v>3</v>
      </c>
      <c r="M574" s="52">
        <v>4</v>
      </c>
      <c r="N574" s="52">
        <v>140000</v>
      </c>
    </row>
    <row r="575" spans="1:14" s="12" customFormat="1" ht="13.5" customHeight="1" x14ac:dyDescent="0.3">
      <c r="A575" s="11">
        <v>567</v>
      </c>
      <c r="B575" s="83" t="s">
        <v>617</v>
      </c>
      <c r="C575" s="76">
        <v>39423</v>
      </c>
      <c r="D575" s="75" t="s">
        <v>699</v>
      </c>
      <c r="E575" s="55" t="s">
        <v>1245</v>
      </c>
      <c r="F575" s="50" t="s">
        <v>16</v>
      </c>
      <c r="G575" s="52">
        <v>1</v>
      </c>
      <c r="H575" s="52">
        <v>140000</v>
      </c>
      <c r="I575" s="59">
        <f t="shared" si="18"/>
        <v>140000</v>
      </c>
      <c r="J575" s="57"/>
      <c r="K575" s="54"/>
      <c r="L575" s="54">
        <f t="shared" si="17"/>
        <v>3</v>
      </c>
      <c r="M575" s="52">
        <v>4</v>
      </c>
      <c r="N575" s="52">
        <v>140000</v>
      </c>
    </row>
    <row r="576" spans="1:14" s="12" customFormat="1" ht="13.5" customHeight="1" x14ac:dyDescent="0.3">
      <c r="A576" s="11">
        <v>568</v>
      </c>
      <c r="B576" s="83" t="s">
        <v>618</v>
      </c>
      <c r="C576" s="76">
        <v>39271</v>
      </c>
      <c r="D576" s="75" t="s">
        <v>699</v>
      </c>
      <c r="E576" s="55" t="s">
        <v>1246</v>
      </c>
      <c r="F576" s="50" t="s">
        <v>16</v>
      </c>
      <c r="G576" s="52">
        <v>1</v>
      </c>
      <c r="H576" s="52">
        <v>140000</v>
      </c>
      <c r="I576" s="59">
        <f t="shared" si="18"/>
        <v>140000</v>
      </c>
      <c r="J576" s="57"/>
      <c r="K576" s="54"/>
      <c r="L576" s="54">
        <f t="shared" si="17"/>
        <v>3</v>
      </c>
      <c r="M576" s="52">
        <v>4</v>
      </c>
      <c r="N576" s="52">
        <v>140000</v>
      </c>
    </row>
    <row r="577" spans="1:14" s="12" customFormat="1" ht="13.5" customHeight="1" x14ac:dyDescent="0.3">
      <c r="A577" s="11">
        <v>569</v>
      </c>
      <c r="B577" s="83" t="s">
        <v>619</v>
      </c>
      <c r="C577" s="76">
        <v>39411</v>
      </c>
      <c r="D577" s="75" t="s">
        <v>699</v>
      </c>
      <c r="E577" s="55" t="s">
        <v>1247</v>
      </c>
      <c r="F577" s="50" t="s">
        <v>16</v>
      </c>
      <c r="G577" s="52">
        <v>1</v>
      </c>
      <c r="H577" s="52">
        <v>140000</v>
      </c>
      <c r="I577" s="59">
        <f t="shared" si="18"/>
        <v>140000</v>
      </c>
      <c r="J577" s="57"/>
      <c r="K577" s="54"/>
      <c r="L577" s="54">
        <f t="shared" si="17"/>
        <v>3</v>
      </c>
      <c r="M577" s="52">
        <v>4</v>
      </c>
      <c r="N577" s="52">
        <v>140000</v>
      </c>
    </row>
    <row r="578" spans="1:14" s="12" customFormat="1" ht="13.5" customHeight="1" x14ac:dyDescent="0.3">
      <c r="A578" s="11">
        <v>570</v>
      </c>
      <c r="B578" s="83" t="s">
        <v>620</v>
      </c>
      <c r="C578" s="76">
        <v>39345</v>
      </c>
      <c r="D578" s="75" t="s">
        <v>699</v>
      </c>
      <c r="E578" s="55" t="s">
        <v>1248</v>
      </c>
      <c r="F578" s="50" t="s">
        <v>16</v>
      </c>
      <c r="G578" s="52">
        <v>1</v>
      </c>
      <c r="H578" s="52">
        <v>140000</v>
      </c>
      <c r="I578" s="59">
        <f t="shared" si="18"/>
        <v>140000</v>
      </c>
      <c r="J578" s="57"/>
      <c r="K578" s="54"/>
      <c r="L578" s="54">
        <f t="shared" si="17"/>
        <v>3</v>
      </c>
      <c r="M578" s="52">
        <v>4</v>
      </c>
      <c r="N578" s="52">
        <v>140000</v>
      </c>
    </row>
    <row r="579" spans="1:14" s="12" customFormat="1" ht="13.5" customHeight="1" x14ac:dyDescent="0.3">
      <c r="A579" s="11">
        <v>571</v>
      </c>
      <c r="B579" s="83" t="s">
        <v>1300</v>
      </c>
      <c r="C579" s="76">
        <v>38020</v>
      </c>
      <c r="D579" s="75" t="s">
        <v>699</v>
      </c>
      <c r="E579" s="55" t="s">
        <v>1333</v>
      </c>
      <c r="F579" s="50" t="s">
        <v>16</v>
      </c>
      <c r="G579" s="52">
        <v>1</v>
      </c>
      <c r="H579" s="52">
        <v>140000</v>
      </c>
      <c r="I579" s="59">
        <f t="shared" si="18"/>
        <v>140000</v>
      </c>
      <c r="J579" s="57"/>
      <c r="K579" s="54"/>
      <c r="L579" s="54">
        <f t="shared" si="17"/>
        <v>3</v>
      </c>
      <c r="M579" s="52">
        <v>4</v>
      </c>
      <c r="N579" s="52">
        <v>140000</v>
      </c>
    </row>
    <row r="580" spans="1:14" s="12" customFormat="1" ht="13.5" customHeight="1" x14ac:dyDescent="0.3">
      <c r="A580" s="11">
        <v>572</v>
      </c>
      <c r="B580" s="83" t="s">
        <v>621</v>
      </c>
      <c r="C580" s="76">
        <v>38763</v>
      </c>
      <c r="D580" s="75" t="s">
        <v>699</v>
      </c>
      <c r="E580" s="55" t="s">
        <v>1249</v>
      </c>
      <c r="F580" s="50" t="s">
        <v>16</v>
      </c>
      <c r="G580" s="52">
        <v>1</v>
      </c>
      <c r="H580" s="52">
        <v>140000</v>
      </c>
      <c r="I580" s="59">
        <f t="shared" si="18"/>
        <v>140000</v>
      </c>
      <c r="J580" s="57"/>
      <c r="K580" s="54"/>
      <c r="L580" s="54">
        <f t="shared" si="17"/>
        <v>3</v>
      </c>
      <c r="M580" s="52">
        <v>4</v>
      </c>
      <c r="N580" s="52">
        <v>140000</v>
      </c>
    </row>
    <row r="581" spans="1:14" s="12" customFormat="1" ht="13.5" customHeight="1" x14ac:dyDescent="0.3">
      <c r="A581" s="11">
        <v>573</v>
      </c>
      <c r="B581" s="83" t="s">
        <v>622</v>
      </c>
      <c r="C581" s="76">
        <v>39091</v>
      </c>
      <c r="D581" s="75" t="s">
        <v>699</v>
      </c>
      <c r="E581" s="55" t="s">
        <v>1250</v>
      </c>
      <c r="F581" s="50" t="s">
        <v>16</v>
      </c>
      <c r="G581" s="52">
        <v>1</v>
      </c>
      <c r="H581" s="52">
        <v>140000</v>
      </c>
      <c r="I581" s="59">
        <f t="shared" si="18"/>
        <v>140000</v>
      </c>
      <c r="J581" s="57"/>
      <c r="K581" s="54"/>
      <c r="L581" s="54">
        <f t="shared" si="17"/>
        <v>3</v>
      </c>
      <c r="M581" s="52">
        <v>4</v>
      </c>
      <c r="N581" s="52">
        <v>140000</v>
      </c>
    </row>
    <row r="582" spans="1:14" s="12" customFormat="1" ht="13.5" customHeight="1" x14ac:dyDescent="0.3">
      <c r="A582" s="11">
        <v>574</v>
      </c>
      <c r="B582" s="83" t="s">
        <v>623</v>
      </c>
      <c r="C582" s="76">
        <v>39404</v>
      </c>
      <c r="D582" s="75" t="s">
        <v>699</v>
      </c>
      <c r="E582" s="55" t="s">
        <v>1251</v>
      </c>
      <c r="F582" s="50" t="s">
        <v>16</v>
      </c>
      <c r="G582" s="52">
        <v>1</v>
      </c>
      <c r="H582" s="52">
        <v>140000</v>
      </c>
      <c r="I582" s="59">
        <f t="shared" si="18"/>
        <v>140000</v>
      </c>
      <c r="J582" s="57"/>
      <c r="K582" s="54"/>
      <c r="L582" s="54">
        <f t="shared" si="17"/>
        <v>3</v>
      </c>
      <c r="M582" s="52">
        <v>4</v>
      </c>
      <c r="N582" s="52">
        <v>140000</v>
      </c>
    </row>
    <row r="583" spans="1:14" s="12" customFormat="1" ht="13.5" customHeight="1" x14ac:dyDescent="0.3">
      <c r="A583" s="11">
        <v>575</v>
      </c>
      <c r="B583" s="83" t="s">
        <v>624</v>
      </c>
      <c r="C583" s="76">
        <v>38764</v>
      </c>
      <c r="D583" s="75" t="s">
        <v>699</v>
      </c>
      <c r="E583" s="55" t="s">
        <v>1252</v>
      </c>
      <c r="F583" s="50" t="s">
        <v>16</v>
      </c>
      <c r="G583" s="52">
        <v>1</v>
      </c>
      <c r="H583" s="52">
        <v>140000</v>
      </c>
      <c r="I583" s="59">
        <f t="shared" si="18"/>
        <v>140000</v>
      </c>
      <c r="J583" s="57"/>
      <c r="K583" s="54"/>
      <c r="L583" s="54">
        <f t="shared" si="17"/>
        <v>3</v>
      </c>
      <c r="M583" s="52">
        <v>4</v>
      </c>
      <c r="N583" s="52">
        <v>140000</v>
      </c>
    </row>
    <row r="584" spans="1:14" s="12" customFormat="1" ht="13.5" customHeight="1" x14ac:dyDescent="0.3">
      <c r="A584" s="11">
        <v>576</v>
      </c>
      <c r="B584" s="83" t="s">
        <v>625</v>
      </c>
      <c r="C584" s="76">
        <v>39401</v>
      </c>
      <c r="D584" s="75" t="s">
        <v>699</v>
      </c>
      <c r="E584" s="55" t="s">
        <v>1253</v>
      </c>
      <c r="F584" s="50" t="s">
        <v>16</v>
      </c>
      <c r="G584" s="52">
        <v>1</v>
      </c>
      <c r="H584" s="52">
        <v>140000</v>
      </c>
      <c r="I584" s="59">
        <f t="shared" si="18"/>
        <v>140000</v>
      </c>
      <c r="J584" s="57"/>
      <c r="K584" s="54"/>
      <c r="L584" s="54">
        <f t="shared" si="17"/>
        <v>3</v>
      </c>
      <c r="M584" s="52">
        <v>4</v>
      </c>
      <c r="N584" s="52">
        <v>140000</v>
      </c>
    </row>
    <row r="585" spans="1:14" s="12" customFormat="1" ht="13.5" customHeight="1" x14ac:dyDescent="0.3">
      <c r="A585" s="11">
        <v>577</v>
      </c>
      <c r="B585" s="83" t="s">
        <v>626</v>
      </c>
      <c r="C585" s="76">
        <v>38942</v>
      </c>
      <c r="D585" s="75" t="s">
        <v>699</v>
      </c>
      <c r="E585" s="55" t="s">
        <v>1254</v>
      </c>
      <c r="F585" s="50" t="s">
        <v>16</v>
      </c>
      <c r="G585" s="52">
        <v>1</v>
      </c>
      <c r="H585" s="52">
        <v>140000</v>
      </c>
      <c r="I585" s="59">
        <f t="shared" si="18"/>
        <v>140000</v>
      </c>
      <c r="J585" s="57"/>
      <c r="K585" s="54"/>
      <c r="L585" s="54">
        <f t="shared" si="17"/>
        <v>3</v>
      </c>
      <c r="M585" s="52">
        <v>4</v>
      </c>
      <c r="N585" s="52">
        <v>140000</v>
      </c>
    </row>
    <row r="586" spans="1:14" s="12" customFormat="1" ht="13.5" customHeight="1" x14ac:dyDescent="0.3">
      <c r="A586" s="11">
        <v>578</v>
      </c>
      <c r="B586" s="83" t="s">
        <v>627</v>
      </c>
      <c r="C586" s="76">
        <v>39309</v>
      </c>
      <c r="D586" s="75" t="s">
        <v>699</v>
      </c>
      <c r="E586" s="55" t="s">
        <v>1255</v>
      </c>
      <c r="F586" s="50" t="s">
        <v>16</v>
      </c>
      <c r="G586" s="52">
        <v>1</v>
      </c>
      <c r="H586" s="52">
        <v>140000</v>
      </c>
      <c r="I586" s="59">
        <f t="shared" si="18"/>
        <v>140000</v>
      </c>
      <c r="J586" s="57"/>
      <c r="K586" s="54"/>
      <c r="L586" s="54">
        <f t="shared" ref="L586:L607" si="19">M586-G586</f>
        <v>3</v>
      </c>
      <c r="M586" s="52">
        <v>4</v>
      </c>
      <c r="N586" s="52">
        <v>140000</v>
      </c>
    </row>
    <row r="587" spans="1:14" s="12" customFormat="1" ht="13.5" customHeight="1" x14ac:dyDescent="0.3">
      <c r="A587" s="11">
        <v>579</v>
      </c>
      <c r="B587" s="83" t="s">
        <v>628</v>
      </c>
      <c r="C587" s="76">
        <v>38884</v>
      </c>
      <c r="D587" s="75" t="s">
        <v>699</v>
      </c>
      <c r="E587" s="55" t="s">
        <v>1256</v>
      </c>
      <c r="F587" s="50" t="s">
        <v>16</v>
      </c>
      <c r="G587" s="52">
        <v>1</v>
      </c>
      <c r="H587" s="52">
        <v>140000</v>
      </c>
      <c r="I587" s="59">
        <f t="shared" si="18"/>
        <v>140000</v>
      </c>
      <c r="J587" s="57"/>
      <c r="K587" s="19"/>
      <c r="L587" s="54">
        <f t="shared" si="19"/>
        <v>3</v>
      </c>
      <c r="M587" s="52">
        <v>4</v>
      </c>
      <c r="N587" s="52">
        <v>140000</v>
      </c>
    </row>
    <row r="588" spans="1:14" s="12" customFormat="1" ht="13.5" customHeight="1" x14ac:dyDescent="0.3">
      <c r="A588" s="11">
        <v>580</v>
      </c>
      <c r="B588" s="83" t="s">
        <v>629</v>
      </c>
      <c r="C588" s="76">
        <v>39117</v>
      </c>
      <c r="D588" s="75" t="s">
        <v>699</v>
      </c>
      <c r="E588" s="55" t="s">
        <v>1257</v>
      </c>
      <c r="F588" s="50" t="s">
        <v>16</v>
      </c>
      <c r="G588" s="52">
        <v>1</v>
      </c>
      <c r="H588" s="52">
        <v>140000</v>
      </c>
      <c r="I588" s="59">
        <f t="shared" si="18"/>
        <v>140000</v>
      </c>
      <c r="J588" s="57"/>
      <c r="K588" s="54"/>
      <c r="L588" s="54">
        <f t="shared" si="19"/>
        <v>3</v>
      </c>
      <c r="M588" s="52">
        <v>4</v>
      </c>
      <c r="N588" s="52">
        <v>140000</v>
      </c>
    </row>
    <row r="589" spans="1:14" s="12" customFormat="1" ht="13.5" customHeight="1" x14ac:dyDescent="0.3">
      <c r="A589" s="11">
        <v>581</v>
      </c>
      <c r="B589" s="83" t="s">
        <v>1301</v>
      </c>
      <c r="C589" s="76">
        <v>38879</v>
      </c>
      <c r="D589" s="75" t="s">
        <v>699</v>
      </c>
      <c r="E589" s="55" t="s">
        <v>1334</v>
      </c>
      <c r="F589" s="50" t="s">
        <v>16</v>
      </c>
      <c r="G589" s="52">
        <v>1</v>
      </c>
      <c r="H589" s="52">
        <v>140000</v>
      </c>
      <c r="I589" s="59">
        <f t="shared" si="18"/>
        <v>140000</v>
      </c>
      <c r="J589" s="57"/>
      <c r="K589" s="54"/>
      <c r="L589" s="54">
        <f t="shared" si="19"/>
        <v>3</v>
      </c>
      <c r="M589" s="52">
        <v>4</v>
      </c>
      <c r="N589" s="52">
        <v>140000</v>
      </c>
    </row>
    <row r="590" spans="1:14" s="12" customFormat="1" ht="13.5" customHeight="1" x14ac:dyDescent="0.3">
      <c r="A590" s="11">
        <v>582</v>
      </c>
      <c r="B590" s="83" t="s">
        <v>630</v>
      </c>
      <c r="C590" s="85">
        <v>39267</v>
      </c>
      <c r="D590" s="75" t="s">
        <v>700</v>
      </c>
      <c r="E590" s="55" t="s">
        <v>1258</v>
      </c>
      <c r="F590" s="50" t="s">
        <v>16</v>
      </c>
      <c r="G590" s="52">
        <v>1</v>
      </c>
      <c r="H590" s="52">
        <v>140000</v>
      </c>
      <c r="I590" s="59">
        <f t="shared" si="18"/>
        <v>140000</v>
      </c>
      <c r="J590" s="57"/>
      <c r="K590" s="54"/>
      <c r="L590" s="54">
        <f t="shared" si="19"/>
        <v>3</v>
      </c>
      <c r="M590" s="52">
        <v>4</v>
      </c>
      <c r="N590" s="52">
        <v>140000</v>
      </c>
    </row>
    <row r="591" spans="1:14" s="12" customFormat="1" ht="13.5" customHeight="1" x14ac:dyDescent="0.3">
      <c r="A591" s="11">
        <v>583</v>
      </c>
      <c r="B591" s="83" t="s">
        <v>631</v>
      </c>
      <c r="C591" s="76">
        <v>39136</v>
      </c>
      <c r="D591" s="75" t="s">
        <v>700</v>
      </c>
      <c r="E591" s="55" t="s">
        <v>1259</v>
      </c>
      <c r="F591" s="50" t="s">
        <v>16</v>
      </c>
      <c r="G591" s="52">
        <v>1</v>
      </c>
      <c r="H591" s="52">
        <v>140000</v>
      </c>
      <c r="I591" s="59">
        <f t="shared" si="18"/>
        <v>140000</v>
      </c>
      <c r="J591" s="57"/>
      <c r="K591" s="54"/>
      <c r="L591" s="54">
        <f t="shared" si="19"/>
        <v>3</v>
      </c>
      <c r="M591" s="52">
        <v>4</v>
      </c>
      <c r="N591" s="52">
        <v>140000</v>
      </c>
    </row>
    <row r="592" spans="1:14" s="12" customFormat="1" ht="13.5" customHeight="1" x14ac:dyDescent="0.3">
      <c r="A592" s="11">
        <v>584</v>
      </c>
      <c r="B592" s="83" t="s">
        <v>632</v>
      </c>
      <c r="C592" s="76">
        <v>38989</v>
      </c>
      <c r="D592" s="75" t="s">
        <v>700</v>
      </c>
      <c r="E592" s="55" t="s">
        <v>1260</v>
      </c>
      <c r="F592" s="50" t="s">
        <v>16</v>
      </c>
      <c r="G592" s="52">
        <v>1</v>
      </c>
      <c r="H592" s="52">
        <v>140000</v>
      </c>
      <c r="I592" s="59">
        <f t="shared" si="18"/>
        <v>140000</v>
      </c>
      <c r="J592" s="57"/>
      <c r="K592" s="54"/>
      <c r="L592" s="54">
        <f t="shared" si="19"/>
        <v>3</v>
      </c>
      <c r="M592" s="52">
        <v>4</v>
      </c>
      <c r="N592" s="52">
        <v>140000</v>
      </c>
    </row>
    <row r="593" spans="1:14" s="12" customFormat="1" ht="13.5" customHeight="1" x14ac:dyDescent="0.3">
      <c r="A593" s="11">
        <v>585</v>
      </c>
      <c r="B593" s="83" t="s">
        <v>633</v>
      </c>
      <c r="C593" s="76">
        <v>38980</v>
      </c>
      <c r="D593" s="76" t="s">
        <v>700</v>
      </c>
      <c r="E593" s="55" t="s">
        <v>1261</v>
      </c>
      <c r="F593" s="50" t="s">
        <v>16</v>
      </c>
      <c r="G593" s="52">
        <v>1</v>
      </c>
      <c r="H593" s="52">
        <v>140000</v>
      </c>
      <c r="I593" s="59">
        <f t="shared" si="18"/>
        <v>140000</v>
      </c>
      <c r="J593" s="57"/>
      <c r="K593" s="54"/>
      <c r="L593" s="54">
        <f t="shared" si="19"/>
        <v>3</v>
      </c>
      <c r="M593" s="52">
        <v>4</v>
      </c>
      <c r="N593" s="52">
        <v>140000</v>
      </c>
    </row>
    <row r="594" spans="1:14" s="12" customFormat="1" ht="13.5" customHeight="1" x14ac:dyDescent="0.25">
      <c r="A594" s="11">
        <v>586</v>
      </c>
      <c r="B594" s="84" t="s">
        <v>1302</v>
      </c>
      <c r="C594" s="76">
        <v>38767</v>
      </c>
      <c r="D594" s="78" t="s">
        <v>1308</v>
      </c>
      <c r="E594" s="55" t="s">
        <v>1335</v>
      </c>
      <c r="F594" s="50" t="s">
        <v>16</v>
      </c>
      <c r="G594" s="52">
        <v>3</v>
      </c>
      <c r="H594" s="52">
        <v>140000</v>
      </c>
      <c r="I594" s="59">
        <f t="shared" si="18"/>
        <v>420000</v>
      </c>
      <c r="J594" s="57"/>
      <c r="K594" s="54"/>
      <c r="L594" s="54">
        <f t="shared" si="19"/>
        <v>0</v>
      </c>
      <c r="M594" s="52">
        <v>3</v>
      </c>
      <c r="N594" s="52">
        <v>140000</v>
      </c>
    </row>
    <row r="595" spans="1:14" s="12" customFormat="1" ht="13.5" customHeight="1" x14ac:dyDescent="0.3">
      <c r="A595" s="11">
        <v>587</v>
      </c>
      <c r="B595" s="83" t="s">
        <v>634</v>
      </c>
      <c r="C595" s="76">
        <v>38986</v>
      </c>
      <c r="D595" s="75" t="s">
        <v>700</v>
      </c>
      <c r="E595" s="55" t="s">
        <v>1262</v>
      </c>
      <c r="F595" s="50" t="s">
        <v>16</v>
      </c>
      <c r="G595" s="52">
        <v>1</v>
      </c>
      <c r="H595" s="52">
        <v>140000</v>
      </c>
      <c r="I595" s="59">
        <f t="shared" si="18"/>
        <v>140000</v>
      </c>
      <c r="J595" s="57"/>
      <c r="K595" s="54"/>
      <c r="L595" s="54">
        <f t="shared" si="19"/>
        <v>3</v>
      </c>
      <c r="M595" s="52">
        <v>4</v>
      </c>
      <c r="N595" s="52">
        <v>140000</v>
      </c>
    </row>
    <row r="596" spans="1:14" s="12" customFormat="1" ht="13.5" customHeight="1" x14ac:dyDescent="0.25">
      <c r="A596" s="11">
        <v>588</v>
      </c>
      <c r="B596" s="83" t="s">
        <v>1303</v>
      </c>
      <c r="C596" s="89">
        <v>38354</v>
      </c>
      <c r="D596" s="75" t="s">
        <v>1308</v>
      </c>
      <c r="E596" s="55" t="s">
        <v>1336</v>
      </c>
      <c r="F596" s="50" t="s">
        <v>16</v>
      </c>
      <c r="G596" s="52">
        <v>1</v>
      </c>
      <c r="H596" s="52">
        <v>140000</v>
      </c>
      <c r="I596" s="59">
        <f t="shared" si="18"/>
        <v>140000</v>
      </c>
      <c r="J596" s="57"/>
      <c r="K596" s="54"/>
      <c r="L596" s="54">
        <f t="shared" si="19"/>
        <v>3</v>
      </c>
      <c r="M596" s="52">
        <v>4</v>
      </c>
      <c r="N596" s="52">
        <v>140000</v>
      </c>
    </row>
    <row r="597" spans="1:14" s="12" customFormat="1" ht="13.5" customHeight="1" x14ac:dyDescent="0.3">
      <c r="A597" s="11">
        <v>589</v>
      </c>
      <c r="B597" s="83" t="s">
        <v>635</v>
      </c>
      <c r="C597" s="76">
        <v>39111</v>
      </c>
      <c r="D597" s="75" t="s">
        <v>701</v>
      </c>
      <c r="E597" s="55" t="s">
        <v>1263</v>
      </c>
      <c r="F597" s="50" t="s">
        <v>16</v>
      </c>
      <c r="G597" s="52">
        <v>1</v>
      </c>
      <c r="H597" s="52">
        <v>140000</v>
      </c>
      <c r="I597" s="59">
        <f t="shared" si="18"/>
        <v>140000</v>
      </c>
      <c r="J597" s="57"/>
      <c r="K597" s="54"/>
      <c r="L597" s="54">
        <f t="shared" si="19"/>
        <v>3</v>
      </c>
      <c r="M597" s="52">
        <v>4</v>
      </c>
      <c r="N597" s="52">
        <v>140000</v>
      </c>
    </row>
    <row r="598" spans="1:14" s="12" customFormat="1" ht="13.5" customHeight="1" x14ac:dyDescent="0.3">
      <c r="A598" s="11">
        <v>590</v>
      </c>
      <c r="B598" s="83" t="s">
        <v>636</v>
      </c>
      <c r="C598" s="76">
        <v>38444</v>
      </c>
      <c r="D598" s="77" t="s">
        <v>701</v>
      </c>
      <c r="E598" s="55" t="s">
        <v>1264</v>
      </c>
      <c r="F598" s="50" t="s">
        <v>16</v>
      </c>
      <c r="G598" s="52">
        <v>1</v>
      </c>
      <c r="H598" s="52">
        <v>140000</v>
      </c>
      <c r="I598" s="59">
        <f t="shared" si="18"/>
        <v>140000</v>
      </c>
      <c r="J598" s="57"/>
      <c r="K598" s="54"/>
      <c r="L598" s="54">
        <f t="shared" si="19"/>
        <v>3</v>
      </c>
      <c r="M598" s="52">
        <v>4</v>
      </c>
      <c r="N598" s="52">
        <v>140000</v>
      </c>
    </row>
    <row r="599" spans="1:14" s="12" customFormat="1" ht="13.5" customHeight="1" x14ac:dyDescent="0.3">
      <c r="A599" s="11">
        <v>591</v>
      </c>
      <c r="B599" s="83" t="s">
        <v>637</v>
      </c>
      <c r="C599" s="76">
        <v>39405</v>
      </c>
      <c r="D599" s="75" t="s">
        <v>701</v>
      </c>
      <c r="E599" s="55" t="s">
        <v>1265</v>
      </c>
      <c r="F599" s="50" t="s">
        <v>16</v>
      </c>
      <c r="G599" s="52">
        <v>1</v>
      </c>
      <c r="H599" s="52">
        <v>140000</v>
      </c>
      <c r="I599" s="59">
        <f t="shared" si="18"/>
        <v>140000</v>
      </c>
      <c r="J599" s="57"/>
      <c r="K599" s="54"/>
      <c r="L599" s="54">
        <f t="shared" si="19"/>
        <v>3</v>
      </c>
      <c r="M599" s="52">
        <v>4</v>
      </c>
      <c r="N599" s="52">
        <v>140000</v>
      </c>
    </row>
    <row r="600" spans="1:14" s="12" customFormat="1" ht="13.5" customHeight="1" x14ac:dyDescent="0.25">
      <c r="A600" s="11">
        <v>592</v>
      </c>
      <c r="B600" s="83" t="s">
        <v>1304</v>
      </c>
      <c r="C600" s="89">
        <v>39313</v>
      </c>
      <c r="D600" s="75" t="s">
        <v>701</v>
      </c>
      <c r="E600" s="55" t="s">
        <v>1337</v>
      </c>
      <c r="F600" s="50" t="s">
        <v>16</v>
      </c>
      <c r="G600" s="52">
        <v>1</v>
      </c>
      <c r="H600" s="52">
        <v>140000</v>
      </c>
      <c r="I600" s="59">
        <f t="shared" si="18"/>
        <v>140000</v>
      </c>
      <c r="J600" s="57"/>
      <c r="K600" s="54"/>
      <c r="L600" s="54">
        <f t="shared" si="19"/>
        <v>3</v>
      </c>
      <c r="M600" s="52">
        <v>4</v>
      </c>
      <c r="N600" s="52">
        <v>140000</v>
      </c>
    </row>
    <row r="601" spans="1:14" s="12" customFormat="1" ht="13.5" customHeight="1" x14ac:dyDescent="0.3">
      <c r="A601" s="11">
        <v>593</v>
      </c>
      <c r="B601" s="83" t="s">
        <v>1305</v>
      </c>
      <c r="C601" s="76">
        <v>39089</v>
      </c>
      <c r="D601" s="75" t="s">
        <v>701</v>
      </c>
      <c r="E601" s="55" t="s">
        <v>1338</v>
      </c>
      <c r="F601" s="50" t="s">
        <v>16</v>
      </c>
      <c r="G601" s="52">
        <v>1</v>
      </c>
      <c r="H601" s="52">
        <v>140000</v>
      </c>
      <c r="I601" s="59">
        <f t="shared" si="18"/>
        <v>140000</v>
      </c>
      <c r="J601" s="57"/>
      <c r="K601" s="54"/>
      <c r="L601" s="54">
        <f t="shared" si="19"/>
        <v>3</v>
      </c>
      <c r="M601" s="52">
        <v>4</v>
      </c>
      <c r="N601" s="52">
        <v>140000</v>
      </c>
    </row>
    <row r="602" spans="1:14" s="12" customFormat="1" ht="13.5" customHeight="1" x14ac:dyDescent="0.3">
      <c r="A602" s="11">
        <v>594</v>
      </c>
      <c r="B602" s="83" t="s">
        <v>638</v>
      </c>
      <c r="C602" s="76">
        <v>38990</v>
      </c>
      <c r="D602" s="75" t="s">
        <v>701</v>
      </c>
      <c r="E602" s="55" t="s">
        <v>1266</v>
      </c>
      <c r="F602" s="50" t="s">
        <v>16</v>
      </c>
      <c r="G602" s="52">
        <v>1</v>
      </c>
      <c r="H602" s="52">
        <v>140000</v>
      </c>
      <c r="I602" s="59">
        <f t="shared" si="18"/>
        <v>140000</v>
      </c>
      <c r="J602" s="57"/>
      <c r="K602" s="54"/>
      <c r="L602" s="54">
        <f t="shared" si="19"/>
        <v>3</v>
      </c>
      <c r="M602" s="52">
        <v>4</v>
      </c>
      <c r="N602" s="52">
        <v>140000</v>
      </c>
    </row>
    <row r="603" spans="1:14" s="12" customFormat="1" ht="13.5" customHeight="1" x14ac:dyDescent="0.3">
      <c r="A603" s="11">
        <v>595</v>
      </c>
      <c r="B603" s="83" t="s">
        <v>639</v>
      </c>
      <c r="C603" s="76">
        <v>39253</v>
      </c>
      <c r="D603" s="75" t="s">
        <v>701</v>
      </c>
      <c r="E603" s="55" t="s">
        <v>1267</v>
      </c>
      <c r="F603" s="50" t="s">
        <v>16</v>
      </c>
      <c r="G603" s="52">
        <v>1</v>
      </c>
      <c r="H603" s="52">
        <v>140000</v>
      </c>
      <c r="I603" s="59">
        <f t="shared" si="18"/>
        <v>140000</v>
      </c>
      <c r="J603" s="57"/>
      <c r="K603" s="54"/>
      <c r="L603" s="54">
        <f t="shared" si="19"/>
        <v>3</v>
      </c>
      <c r="M603" s="52">
        <v>4</v>
      </c>
      <c r="N603" s="52">
        <v>140000</v>
      </c>
    </row>
    <row r="604" spans="1:14" s="12" customFormat="1" ht="13.5" customHeight="1" x14ac:dyDescent="0.25">
      <c r="A604" s="11">
        <v>596</v>
      </c>
      <c r="B604" s="84" t="s">
        <v>640</v>
      </c>
      <c r="C604" s="89">
        <v>39140</v>
      </c>
      <c r="D604" s="78" t="s">
        <v>702</v>
      </c>
      <c r="E604" s="55" t="s">
        <v>1268</v>
      </c>
      <c r="F604" s="50" t="s">
        <v>16</v>
      </c>
      <c r="G604" s="52">
        <v>1</v>
      </c>
      <c r="H604" s="52">
        <v>140000</v>
      </c>
      <c r="I604" s="59">
        <f t="shared" si="18"/>
        <v>140000</v>
      </c>
      <c r="J604" s="57"/>
      <c r="K604" s="54"/>
      <c r="L604" s="54">
        <f t="shared" si="19"/>
        <v>3</v>
      </c>
      <c r="M604" s="52">
        <v>4</v>
      </c>
      <c r="N604" s="52">
        <v>140000</v>
      </c>
    </row>
    <row r="605" spans="1:14" s="12" customFormat="1" ht="13.5" customHeight="1" x14ac:dyDescent="0.3">
      <c r="A605" s="11">
        <v>597</v>
      </c>
      <c r="B605" s="83" t="s">
        <v>641</v>
      </c>
      <c r="C605" s="76">
        <v>39103</v>
      </c>
      <c r="D605" s="75" t="s">
        <v>702</v>
      </c>
      <c r="E605" s="55" t="s">
        <v>1269</v>
      </c>
      <c r="F605" s="50" t="s">
        <v>16</v>
      </c>
      <c r="G605" s="52">
        <v>1</v>
      </c>
      <c r="H605" s="52">
        <v>140000</v>
      </c>
      <c r="I605" s="59">
        <f t="shared" si="18"/>
        <v>140000</v>
      </c>
      <c r="J605" s="57"/>
      <c r="K605" s="54"/>
      <c r="L605" s="54">
        <f t="shared" si="19"/>
        <v>3</v>
      </c>
      <c r="M605" s="52">
        <v>4</v>
      </c>
      <c r="N605" s="52">
        <v>140000</v>
      </c>
    </row>
    <row r="606" spans="1:14" s="12" customFormat="1" ht="13.5" customHeight="1" x14ac:dyDescent="0.3">
      <c r="A606" s="11">
        <v>598</v>
      </c>
      <c r="B606" s="83" t="s">
        <v>642</v>
      </c>
      <c r="C606" s="76">
        <v>39126</v>
      </c>
      <c r="D606" s="75" t="s">
        <v>703</v>
      </c>
      <c r="E606" s="55" t="s">
        <v>1270</v>
      </c>
      <c r="F606" s="50" t="s">
        <v>16</v>
      </c>
      <c r="G606" s="52">
        <v>1</v>
      </c>
      <c r="H606" s="52">
        <v>140000</v>
      </c>
      <c r="I606" s="59">
        <f t="shared" si="18"/>
        <v>140000</v>
      </c>
      <c r="J606" s="57"/>
      <c r="K606" s="54"/>
      <c r="L606" s="54">
        <f t="shared" si="19"/>
        <v>3</v>
      </c>
      <c r="M606" s="52">
        <v>4</v>
      </c>
      <c r="N606" s="52">
        <v>140000</v>
      </c>
    </row>
    <row r="607" spans="1:14" s="12" customFormat="1" ht="13.2" customHeight="1" x14ac:dyDescent="0.3">
      <c r="A607" s="11">
        <v>599</v>
      </c>
      <c r="B607" s="83" t="s">
        <v>643</v>
      </c>
      <c r="C607" s="76">
        <v>38954</v>
      </c>
      <c r="D607" s="75" t="s">
        <v>703</v>
      </c>
      <c r="E607" s="55" t="s">
        <v>1271</v>
      </c>
      <c r="F607" s="50" t="s">
        <v>16</v>
      </c>
      <c r="G607" s="52">
        <v>1</v>
      </c>
      <c r="H607" s="52">
        <v>140000</v>
      </c>
      <c r="I607" s="59">
        <f t="shared" si="18"/>
        <v>140000</v>
      </c>
      <c r="J607" s="57"/>
      <c r="K607" s="54"/>
      <c r="L607" s="54">
        <f t="shared" si="19"/>
        <v>3</v>
      </c>
      <c r="M607" s="52">
        <v>4</v>
      </c>
      <c r="N607" s="52">
        <v>140000</v>
      </c>
    </row>
    <row r="608" spans="1:14" s="10" customFormat="1" ht="18.75" customHeight="1" x14ac:dyDescent="0.3">
      <c r="A608" s="105" t="s">
        <v>2</v>
      </c>
      <c r="B608" s="105"/>
      <c r="C608" s="105"/>
      <c r="D608" s="105"/>
      <c r="E608" s="105"/>
      <c r="F608" s="105"/>
      <c r="G608" s="105"/>
      <c r="H608" s="105"/>
      <c r="I608" s="88">
        <f>SUM(I9:I607)</f>
        <v>84260000</v>
      </c>
      <c r="J608" s="9"/>
      <c r="K608" s="32"/>
    </row>
    <row r="609" spans="1:239" s="5" customFormat="1" ht="20.399999999999999" customHeight="1" x14ac:dyDescent="0.35">
      <c r="A609" s="109" t="s">
        <v>1339</v>
      </c>
      <c r="B609" s="109"/>
      <c r="C609" s="109"/>
      <c r="D609" s="109"/>
      <c r="E609" s="109"/>
      <c r="F609" s="109"/>
      <c r="G609" s="109"/>
      <c r="H609" s="109"/>
      <c r="I609" s="109"/>
      <c r="J609" s="109"/>
      <c r="K609" s="30"/>
    </row>
    <row r="610" spans="1:239" s="5" customFormat="1" ht="20.399999999999999" customHeight="1" x14ac:dyDescent="0.35">
      <c r="A610" s="91"/>
      <c r="B610" s="91"/>
      <c r="C610" s="91"/>
      <c r="D610" s="91"/>
      <c r="E610" s="91"/>
      <c r="F610" s="91"/>
      <c r="G610" s="91"/>
      <c r="H610" s="91"/>
      <c r="I610" s="91"/>
      <c r="J610" s="91"/>
      <c r="K610" s="30"/>
    </row>
    <row r="611" spans="1:239" s="5" customFormat="1" ht="20.399999999999999" customHeight="1" x14ac:dyDescent="0.35">
      <c r="A611" s="91" t="s">
        <v>6</v>
      </c>
      <c r="B611" s="91"/>
      <c r="C611" s="91"/>
      <c r="D611" s="91"/>
      <c r="E611" s="91"/>
      <c r="F611" s="91"/>
      <c r="G611" s="91"/>
      <c r="H611" s="91"/>
      <c r="I611" s="91"/>
      <c r="J611" s="91"/>
      <c r="K611" s="30"/>
    </row>
    <row r="612" spans="1:239" s="64" customFormat="1" ht="16.8" customHeight="1" x14ac:dyDescent="0.3">
      <c r="A612" s="62" t="s">
        <v>83</v>
      </c>
      <c r="B612" s="63" t="s">
        <v>84</v>
      </c>
      <c r="C612" s="63"/>
      <c r="D612" s="63"/>
      <c r="E612" s="65">
        <v>994731000</v>
      </c>
      <c r="F612" s="66" t="s">
        <v>63</v>
      </c>
      <c r="H612" s="63"/>
      <c r="I612" s="63"/>
      <c r="J612" s="90"/>
      <c r="K612" s="63"/>
    </row>
    <row r="613" spans="1:239" s="64" customFormat="1" ht="16.8" customHeight="1" x14ac:dyDescent="0.3">
      <c r="A613" s="62" t="s">
        <v>85</v>
      </c>
      <c r="B613" s="63" t="s">
        <v>86</v>
      </c>
      <c r="C613" s="63"/>
      <c r="D613" s="63"/>
      <c r="E613" s="65">
        <f>699840000+294891000-84260000</f>
        <v>910471000</v>
      </c>
      <c r="F613" s="66" t="s">
        <v>63</v>
      </c>
      <c r="H613" s="63"/>
      <c r="I613" s="63"/>
      <c r="J613" s="63"/>
      <c r="K613" s="63"/>
    </row>
    <row r="614" spans="1:239" s="64" customFormat="1" ht="16.8" customHeight="1" x14ac:dyDescent="0.3">
      <c r="A614" s="62" t="s">
        <v>87</v>
      </c>
      <c r="B614" s="63" t="s">
        <v>88</v>
      </c>
      <c r="C614" s="63"/>
      <c r="D614" s="63"/>
      <c r="E614" s="65">
        <f>E612-E613</f>
        <v>84260000</v>
      </c>
      <c r="F614" s="66" t="s">
        <v>63</v>
      </c>
      <c r="H614" s="63"/>
      <c r="I614" s="63"/>
      <c r="J614" s="63"/>
      <c r="K614" s="63"/>
    </row>
    <row r="615" spans="1:239" s="68" customFormat="1" ht="16.8" customHeight="1" x14ac:dyDescent="0.3">
      <c r="A615" s="62" t="s">
        <v>89</v>
      </c>
      <c r="B615" s="67" t="s">
        <v>90</v>
      </c>
      <c r="C615" s="67"/>
      <c r="E615" s="69">
        <v>339700000</v>
      </c>
      <c r="F615" s="66" t="s">
        <v>63</v>
      </c>
      <c r="H615" s="70"/>
      <c r="I615" s="70"/>
      <c r="J615" s="70"/>
      <c r="K615" s="70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1"/>
      <c r="AD615" s="71"/>
      <c r="AE615" s="71"/>
      <c r="AF615" s="71"/>
      <c r="AG615" s="71"/>
      <c r="AH615" s="71"/>
      <c r="AI615" s="71"/>
      <c r="AJ615" s="71"/>
      <c r="AK615" s="71"/>
      <c r="AL615" s="71"/>
      <c r="AM615" s="71"/>
      <c r="AN615" s="71"/>
      <c r="AO615" s="71"/>
      <c r="AP615" s="71"/>
      <c r="AQ615" s="71"/>
      <c r="AR615" s="71"/>
      <c r="AS615" s="71"/>
      <c r="AT615" s="71"/>
      <c r="AU615" s="71"/>
      <c r="AV615" s="71"/>
      <c r="AW615" s="71"/>
      <c r="AX615" s="71"/>
      <c r="AY615" s="71"/>
      <c r="AZ615" s="71"/>
      <c r="BA615" s="71"/>
      <c r="BB615" s="71"/>
      <c r="BC615" s="71"/>
      <c r="BD615" s="71"/>
      <c r="BE615" s="71"/>
      <c r="BF615" s="71"/>
      <c r="BG615" s="71"/>
      <c r="BH615" s="71"/>
      <c r="BI615" s="71"/>
      <c r="BJ615" s="71"/>
      <c r="BK615" s="71"/>
      <c r="BL615" s="71"/>
      <c r="BM615" s="71"/>
      <c r="BN615" s="71"/>
      <c r="BO615" s="71"/>
      <c r="BP615" s="71"/>
      <c r="BQ615" s="71"/>
      <c r="BR615" s="71"/>
      <c r="BS615" s="71"/>
      <c r="BT615" s="71"/>
      <c r="BU615" s="71"/>
      <c r="BV615" s="71"/>
      <c r="BW615" s="71"/>
      <c r="BX615" s="71"/>
      <c r="BY615" s="71"/>
      <c r="BZ615" s="71"/>
      <c r="CA615" s="71"/>
      <c r="CB615" s="71"/>
      <c r="CC615" s="71"/>
      <c r="CD615" s="71"/>
      <c r="CE615" s="71"/>
      <c r="CF615" s="71"/>
      <c r="CG615" s="71"/>
      <c r="CH615" s="71"/>
      <c r="CI615" s="71"/>
      <c r="CJ615" s="71"/>
      <c r="CK615" s="71"/>
      <c r="CL615" s="71"/>
      <c r="CM615" s="71"/>
      <c r="CN615" s="71"/>
      <c r="CO615" s="71"/>
      <c r="CP615" s="71"/>
      <c r="CQ615" s="71"/>
      <c r="CR615" s="71"/>
      <c r="CS615" s="71"/>
      <c r="CT615" s="71"/>
      <c r="CU615" s="71"/>
      <c r="CV615" s="71"/>
      <c r="CW615" s="71"/>
      <c r="CX615" s="71"/>
      <c r="CY615" s="71"/>
      <c r="CZ615" s="71"/>
      <c r="DA615" s="71"/>
      <c r="DB615" s="71"/>
      <c r="DC615" s="71"/>
      <c r="DD615" s="71"/>
      <c r="DE615" s="71"/>
      <c r="DF615" s="71"/>
      <c r="DG615" s="71"/>
      <c r="DH615" s="71"/>
      <c r="DI615" s="71"/>
      <c r="DJ615" s="71"/>
      <c r="DK615" s="71"/>
      <c r="DL615" s="71"/>
      <c r="DM615" s="71"/>
      <c r="DN615" s="71"/>
      <c r="DO615" s="71"/>
      <c r="DP615" s="71"/>
      <c r="DQ615" s="71"/>
      <c r="DR615" s="71"/>
      <c r="DS615" s="71"/>
      <c r="DT615" s="71"/>
      <c r="DU615" s="71"/>
      <c r="DV615" s="71"/>
      <c r="DW615" s="71"/>
      <c r="DX615" s="71"/>
      <c r="DY615" s="71"/>
      <c r="DZ615" s="71"/>
      <c r="EA615" s="71"/>
      <c r="EB615" s="71"/>
      <c r="EC615" s="71"/>
      <c r="ED615" s="71"/>
      <c r="EE615" s="71"/>
      <c r="EF615" s="71"/>
      <c r="EG615" s="71"/>
      <c r="EH615" s="71"/>
      <c r="EI615" s="71"/>
      <c r="EJ615" s="71"/>
      <c r="EK615" s="71"/>
      <c r="EL615" s="71"/>
      <c r="EM615" s="71"/>
      <c r="EN615" s="71"/>
      <c r="EO615" s="71"/>
      <c r="EP615" s="71"/>
      <c r="EQ615" s="71"/>
      <c r="ER615" s="71"/>
      <c r="ES615" s="71"/>
      <c r="ET615" s="71"/>
      <c r="EU615" s="71"/>
      <c r="EV615" s="71"/>
      <c r="EW615" s="71"/>
      <c r="EX615" s="71"/>
      <c r="EY615" s="71"/>
      <c r="EZ615" s="71"/>
      <c r="FA615" s="71"/>
      <c r="FB615" s="71"/>
      <c r="FC615" s="71"/>
      <c r="FD615" s="71"/>
      <c r="FE615" s="71"/>
      <c r="FF615" s="71"/>
      <c r="FG615" s="71"/>
      <c r="FH615" s="71"/>
      <c r="FI615" s="71"/>
      <c r="FJ615" s="71"/>
      <c r="FK615" s="71"/>
      <c r="FL615" s="71"/>
      <c r="FM615" s="71"/>
      <c r="FN615" s="71"/>
      <c r="FO615" s="71"/>
      <c r="FP615" s="71"/>
      <c r="FQ615" s="71"/>
      <c r="FR615" s="71"/>
      <c r="FS615" s="71"/>
      <c r="FT615" s="71"/>
      <c r="FU615" s="71"/>
      <c r="FV615" s="71"/>
      <c r="FW615" s="71"/>
      <c r="FX615" s="71"/>
      <c r="FY615" s="71"/>
      <c r="FZ615" s="71"/>
      <c r="GA615" s="71"/>
      <c r="GB615" s="71"/>
      <c r="GC615" s="71"/>
      <c r="GD615" s="71"/>
      <c r="GE615" s="71"/>
      <c r="GF615" s="71"/>
      <c r="GG615" s="71"/>
      <c r="GH615" s="71"/>
      <c r="GI615" s="71"/>
      <c r="GJ615" s="71"/>
      <c r="GK615" s="71"/>
      <c r="GL615" s="71"/>
      <c r="GM615" s="71"/>
      <c r="GN615" s="71"/>
      <c r="GO615" s="71"/>
      <c r="GP615" s="71"/>
      <c r="GQ615" s="71"/>
      <c r="GR615" s="71"/>
      <c r="GS615" s="71"/>
      <c r="GT615" s="71"/>
      <c r="GU615" s="71"/>
      <c r="GV615" s="71"/>
      <c r="GW615" s="71"/>
      <c r="GX615" s="71"/>
      <c r="GY615" s="71"/>
      <c r="GZ615" s="71"/>
      <c r="HA615" s="71"/>
      <c r="HB615" s="71"/>
      <c r="HC615" s="71"/>
      <c r="HD615" s="71"/>
      <c r="HE615" s="71"/>
      <c r="HF615" s="71"/>
      <c r="HG615" s="71"/>
      <c r="HH615" s="71"/>
      <c r="HI615" s="71"/>
      <c r="HJ615" s="71"/>
      <c r="HK615" s="71"/>
      <c r="HL615" s="71"/>
      <c r="HM615" s="71"/>
      <c r="HN615" s="71"/>
      <c r="HO615" s="71"/>
      <c r="HP615" s="71"/>
      <c r="HQ615" s="71"/>
      <c r="HR615" s="71"/>
      <c r="HS615" s="71"/>
      <c r="HT615" s="71"/>
      <c r="HU615" s="71"/>
      <c r="HV615" s="71"/>
      <c r="HW615" s="71"/>
      <c r="HX615" s="71"/>
      <c r="HY615" s="71"/>
      <c r="HZ615" s="71"/>
      <c r="IA615" s="71"/>
      <c r="IB615" s="71"/>
      <c r="IC615" s="71"/>
      <c r="ID615" s="71"/>
      <c r="IE615" s="71"/>
    </row>
    <row r="616" spans="1:239" s="68" customFormat="1" ht="16.8" customHeight="1" x14ac:dyDescent="0.3">
      <c r="A616" s="62" t="s">
        <v>91</v>
      </c>
      <c r="B616" s="107" t="s">
        <v>64</v>
      </c>
      <c r="C616" s="107"/>
      <c r="E616" s="69">
        <f>I608</f>
        <v>84260000</v>
      </c>
      <c r="F616" s="66" t="s">
        <v>63</v>
      </c>
      <c r="H616" s="70"/>
      <c r="I616" s="70"/>
      <c r="J616" s="70"/>
      <c r="K616" s="70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1"/>
      <c r="AD616" s="71"/>
      <c r="AE616" s="71"/>
      <c r="AF616" s="71"/>
      <c r="AG616" s="71"/>
      <c r="AH616" s="71"/>
      <c r="AI616" s="71"/>
      <c r="AJ616" s="71"/>
      <c r="AK616" s="71"/>
      <c r="AL616" s="71"/>
      <c r="AM616" s="71"/>
      <c r="AN616" s="71"/>
      <c r="AO616" s="71"/>
      <c r="AP616" s="71"/>
      <c r="AQ616" s="71"/>
      <c r="AR616" s="71"/>
      <c r="AS616" s="71"/>
      <c r="AT616" s="71"/>
      <c r="AU616" s="71"/>
      <c r="AV616" s="71"/>
      <c r="AW616" s="71"/>
      <c r="AX616" s="71"/>
      <c r="AY616" s="71"/>
      <c r="AZ616" s="71"/>
      <c r="BA616" s="71"/>
      <c r="BB616" s="71"/>
      <c r="BC616" s="71"/>
      <c r="BD616" s="71"/>
      <c r="BE616" s="71"/>
      <c r="BF616" s="71"/>
      <c r="BG616" s="71"/>
      <c r="BH616" s="71"/>
      <c r="BI616" s="71"/>
      <c r="BJ616" s="71"/>
      <c r="BK616" s="71"/>
      <c r="BL616" s="71"/>
      <c r="BM616" s="71"/>
      <c r="BN616" s="71"/>
      <c r="BO616" s="71"/>
      <c r="BP616" s="71"/>
      <c r="BQ616" s="71"/>
      <c r="BR616" s="71"/>
      <c r="BS616" s="71"/>
      <c r="BT616" s="71"/>
      <c r="BU616" s="71"/>
      <c r="BV616" s="71"/>
      <c r="BW616" s="71"/>
      <c r="BX616" s="71"/>
      <c r="BY616" s="71"/>
      <c r="BZ616" s="71"/>
      <c r="CA616" s="71"/>
      <c r="CB616" s="71"/>
      <c r="CC616" s="71"/>
      <c r="CD616" s="71"/>
      <c r="CE616" s="71"/>
      <c r="CF616" s="71"/>
      <c r="CG616" s="71"/>
      <c r="CH616" s="71"/>
      <c r="CI616" s="71"/>
      <c r="CJ616" s="71"/>
      <c r="CK616" s="71"/>
      <c r="CL616" s="71"/>
      <c r="CM616" s="71"/>
      <c r="CN616" s="71"/>
      <c r="CO616" s="71"/>
      <c r="CP616" s="71"/>
      <c r="CQ616" s="71"/>
      <c r="CR616" s="71"/>
      <c r="CS616" s="71"/>
      <c r="CT616" s="71"/>
      <c r="CU616" s="71"/>
      <c r="CV616" s="71"/>
      <c r="CW616" s="71"/>
      <c r="CX616" s="71"/>
      <c r="CY616" s="71"/>
      <c r="CZ616" s="71"/>
      <c r="DA616" s="71"/>
      <c r="DB616" s="71"/>
      <c r="DC616" s="71"/>
      <c r="DD616" s="71"/>
      <c r="DE616" s="71"/>
      <c r="DF616" s="71"/>
      <c r="DG616" s="71"/>
      <c r="DH616" s="71"/>
      <c r="DI616" s="71"/>
      <c r="DJ616" s="71"/>
      <c r="DK616" s="71"/>
      <c r="DL616" s="71"/>
      <c r="DM616" s="71"/>
      <c r="DN616" s="71"/>
      <c r="DO616" s="71"/>
      <c r="DP616" s="71"/>
      <c r="DQ616" s="71"/>
      <c r="DR616" s="71"/>
      <c r="DS616" s="71"/>
      <c r="DT616" s="71"/>
      <c r="DU616" s="71"/>
      <c r="DV616" s="71"/>
      <c r="DW616" s="71"/>
      <c r="DX616" s="71"/>
      <c r="DY616" s="71"/>
      <c r="DZ616" s="71"/>
      <c r="EA616" s="71"/>
      <c r="EB616" s="71"/>
      <c r="EC616" s="71"/>
      <c r="ED616" s="71"/>
      <c r="EE616" s="71"/>
      <c r="EF616" s="71"/>
      <c r="EG616" s="71"/>
      <c r="EH616" s="71"/>
      <c r="EI616" s="71"/>
      <c r="EJ616" s="71"/>
      <c r="EK616" s="71"/>
      <c r="EL616" s="71"/>
      <c r="EM616" s="71"/>
      <c r="EN616" s="71"/>
      <c r="EO616" s="71"/>
      <c r="EP616" s="71"/>
      <c r="EQ616" s="71"/>
      <c r="ER616" s="71"/>
      <c r="ES616" s="71"/>
      <c r="ET616" s="71"/>
      <c r="EU616" s="71"/>
      <c r="EV616" s="71"/>
      <c r="EW616" s="71"/>
      <c r="EX616" s="71"/>
      <c r="EY616" s="71"/>
      <c r="EZ616" s="71"/>
      <c r="FA616" s="71"/>
      <c r="FB616" s="71"/>
      <c r="FC616" s="71"/>
      <c r="FD616" s="71"/>
      <c r="FE616" s="71"/>
      <c r="FF616" s="71"/>
      <c r="FG616" s="71"/>
      <c r="FH616" s="71"/>
      <c r="FI616" s="71"/>
      <c r="FJ616" s="71"/>
      <c r="FK616" s="71"/>
      <c r="FL616" s="71"/>
      <c r="FM616" s="71"/>
      <c r="FN616" s="71"/>
      <c r="FO616" s="71"/>
      <c r="FP616" s="71"/>
      <c r="FQ616" s="71"/>
      <c r="FR616" s="71"/>
      <c r="FS616" s="71"/>
      <c r="FT616" s="71"/>
      <c r="FU616" s="71"/>
      <c r="FV616" s="71"/>
      <c r="FW616" s="71"/>
      <c r="FX616" s="71"/>
      <c r="FY616" s="71"/>
      <c r="FZ616" s="71"/>
      <c r="GA616" s="71"/>
      <c r="GB616" s="71"/>
      <c r="GC616" s="71"/>
      <c r="GD616" s="71"/>
      <c r="GE616" s="71"/>
      <c r="GF616" s="71"/>
      <c r="GG616" s="71"/>
      <c r="GH616" s="71"/>
      <c r="GI616" s="71"/>
      <c r="GJ616" s="71"/>
      <c r="GK616" s="71"/>
      <c r="GL616" s="71"/>
      <c r="GM616" s="71"/>
      <c r="GN616" s="71"/>
      <c r="GO616" s="71"/>
      <c r="GP616" s="71"/>
      <c r="GQ616" s="71"/>
      <c r="GR616" s="71"/>
      <c r="GS616" s="71"/>
      <c r="GT616" s="71"/>
      <c r="GU616" s="71"/>
      <c r="GV616" s="71"/>
      <c r="GW616" s="71"/>
      <c r="GX616" s="71"/>
      <c r="GY616" s="71"/>
      <c r="GZ616" s="71"/>
      <c r="HA616" s="71"/>
      <c r="HB616" s="71"/>
      <c r="HC616" s="71"/>
      <c r="HD616" s="71"/>
      <c r="HE616" s="71"/>
      <c r="HF616" s="71"/>
      <c r="HG616" s="71"/>
      <c r="HH616" s="71"/>
      <c r="HI616" s="71"/>
      <c r="HJ616" s="71"/>
      <c r="HK616" s="71"/>
      <c r="HL616" s="71"/>
      <c r="HM616" s="71"/>
      <c r="HN616" s="71"/>
      <c r="HO616" s="71"/>
      <c r="HP616" s="71"/>
      <c r="HQ616" s="71"/>
      <c r="HR616" s="71"/>
      <c r="HS616" s="71"/>
      <c r="HT616" s="71"/>
      <c r="HU616" s="71"/>
      <c r="HV616" s="71"/>
      <c r="HW616" s="71"/>
      <c r="HX616" s="71"/>
      <c r="HY616" s="71"/>
      <c r="HZ616" s="71"/>
      <c r="IA616" s="71"/>
      <c r="IB616" s="71"/>
      <c r="IC616" s="71"/>
      <c r="ID616" s="71"/>
      <c r="IE616" s="71"/>
    </row>
    <row r="617" spans="1:239" s="68" customFormat="1" ht="16.8" customHeight="1" x14ac:dyDescent="0.3">
      <c r="A617" s="62" t="s">
        <v>92</v>
      </c>
      <c r="B617" s="67" t="s">
        <v>93</v>
      </c>
      <c r="C617" s="67"/>
      <c r="E617" s="69">
        <f>E615-E616</f>
        <v>255440000</v>
      </c>
      <c r="F617" s="66" t="s">
        <v>63</v>
      </c>
      <c r="H617" s="70"/>
      <c r="I617" s="70"/>
      <c r="J617" s="70"/>
      <c r="K617" s="70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1"/>
      <c r="AD617" s="71"/>
      <c r="AE617" s="71"/>
      <c r="AF617" s="71"/>
      <c r="AG617" s="71"/>
      <c r="AH617" s="71"/>
      <c r="AI617" s="71"/>
      <c r="AJ617" s="71"/>
      <c r="AK617" s="71"/>
      <c r="AL617" s="71"/>
      <c r="AM617" s="71"/>
      <c r="AN617" s="71"/>
      <c r="AO617" s="71"/>
      <c r="AP617" s="71"/>
      <c r="AQ617" s="71"/>
      <c r="AR617" s="71"/>
      <c r="AS617" s="71"/>
      <c r="AT617" s="71"/>
      <c r="AU617" s="71"/>
      <c r="AV617" s="71"/>
      <c r="AW617" s="71"/>
      <c r="AX617" s="71"/>
      <c r="AY617" s="71"/>
      <c r="AZ617" s="71"/>
      <c r="BA617" s="71"/>
      <c r="BB617" s="71"/>
      <c r="BC617" s="71"/>
      <c r="BD617" s="71"/>
      <c r="BE617" s="71"/>
      <c r="BF617" s="71"/>
      <c r="BG617" s="71"/>
      <c r="BH617" s="71"/>
      <c r="BI617" s="71"/>
      <c r="BJ617" s="71"/>
      <c r="BK617" s="71"/>
      <c r="BL617" s="71"/>
      <c r="BM617" s="71"/>
      <c r="BN617" s="71"/>
      <c r="BO617" s="71"/>
      <c r="BP617" s="71"/>
      <c r="BQ617" s="71"/>
      <c r="BR617" s="71"/>
      <c r="BS617" s="71"/>
      <c r="BT617" s="71"/>
      <c r="BU617" s="71"/>
      <c r="BV617" s="71"/>
      <c r="BW617" s="71"/>
      <c r="BX617" s="71"/>
      <c r="BY617" s="71"/>
      <c r="BZ617" s="71"/>
      <c r="CA617" s="71"/>
      <c r="CB617" s="71"/>
      <c r="CC617" s="71"/>
      <c r="CD617" s="71"/>
      <c r="CE617" s="71"/>
      <c r="CF617" s="71"/>
      <c r="CG617" s="71"/>
      <c r="CH617" s="71"/>
      <c r="CI617" s="71"/>
      <c r="CJ617" s="71"/>
      <c r="CK617" s="71"/>
      <c r="CL617" s="71"/>
      <c r="CM617" s="71"/>
      <c r="CN617" s="71"/>
      <c r="CO617" s="71"/>
      <c r="CP617" s="71"/>
      <c r="CQ617" s="71"/>
      <c r="CR617" s="71"/>
      <c r="CS617" s="71"/>
      <c r="CT617" s="71"/>
      <c r="CU617" s="71"/>
      <c r="CV617" s="71"/>
      <c r="CW617" s="71"/>
      <c r="CX617" s="71"/>
      <c r="CY617" s="71"/>
      <c r="CZ617" s="71"/>
      <c r="DA617" s="71"/>
      <c r="DB617" s="71"/>
      <c r="DC617" s="71"/>
      <c r="DD617" s="71"/>
      <c r="DE617" s="71"/>
      <c r="DF617" s="71"/>
      <c r="DG617" s="71"/>
      <c r="DH617" s="71"/>
      <c r="DI617" s="71"/>
      <c r="DJ617" s="71"/>
      <c r="DK617" s="71"/>
      <c r="DL617" s="71"/>
      <c r="DM617" s="71"/>
      <c r="DN617" s="71"/>
      <c r="DO617" s="71"/>
      <c r="DP617" s="71"/>
      <c r="DQ617" s="71"/>
      <c r="DR617" s="71"/>
      <c r="DS617" s="71"/>
      <c r="DT617" s="71"/>
      <c r="DU617" s="71"/>
      <c r="DV617" s="71"/>
      <c r="DW617" s="71"/>
      <c r="DX617" s="71"/>
      <c r="DY617" s="71"/>
      <c r="DZ617" s="71"/>
      <c r="EA617" s="71"/>
      <c r="EB617" s="71"/>
      <c r="EC617" s="71"/>
      <c r="ED617" s="71"/>
      <c r="EE617" s="71"/>
      <c r="EF617" s="71"/>
      <c r="EG617" s="71"/>
      <c r="EH617" s="71"/>
      <c r="EI617" s="71"/>
      <c r="EJ617" s="71"/>
      <c r="EK617" s="71"/>
      <c r="EL617" s="71"/>
      <c r="EM617" s="71"/>
      <c r="EN617" s="71"/>
      <c r="EO617" s="71"/>
      <c r="EP617" s="71"/>
      <c r="EQ617" s="71"/>
      <c r="ER617" s="71"/>
      <c r="ES617" s="71"/>
      <c r="ET617" s="71"/>
      <c r="EU617" s="71"/>
      <c r="EV617" s="71"/>
      <c r="EW617" s="71"/>
      <c r="EX617" s="71"/>
      <c r="EY617" s="71"/>
      <c r="EZ617" s="71"/>
      <c r="FA617" s="71"/>
      <c r="FB617" s="71"/>
      <c r="FC617" s="71"/>
      <c r="FD617" s="71"/>
      <c r="FE617" s="71"/>
      <c r="FF617" s="71"/>
      <c r="FG617" s="71"/>
      <c r="FH617" s="71"/>
      <c r="FI617" s="71"/>
      <c r="FJ617" s="71"/>
      <c r="FK617" s="71"/>
      <c r="FL617" s="71"/>
      <c r="FM617" s="71"/>
      <c r="FN617" s="71"/>
      <c r="FO617" s="71"/>
      <c r="FP617" s="71"/>
      <c r="FQ617" s="71"/>
      <c r="FR617" s="71"/>
      <c r="FS617" s="71"/>
      <c r="FT617" s="71"/>
      <c r="FU617" s="71"/>
      <c r="FV617" s="71"/>
      <c r="FW617" s="71"/>
      <c r="FX617" s="71"/>
      <c r="FY617" s="71"/>
      <c r="FZ617" s="71"/>
      <c r="GA617" s="71"/>
      <c r="GB617" s="71"/>
      <c r="GC617" s="71"/>
      <c r="GD617" s="71"/>
      <c r="GE617" s="71"/>
      <c r="GF617" s="71"/>
      <c r="GG617" s="71"/>
      <c r="GH617" s="71"/>
      <c r="GI617" s="71"/>
      <c r="GJ617" s="71"/>
      <c r="GK617" s="71"/>
      <c r="GL617" s="71"/>
      <c r="GM617" s="71"/>
      <c r="GN617" s="71"/>
      <c r="GO617" s="71"/>
      <c r="GP617" s="71"/>
      <c r="GQ617" s="71"/>
      <c r="GR617" s="71"/>
      <c r="GS617" s="71"/>
      <c r="GT617" s="71"/>
      <c r="GU617" s="71"/>
      <c r="GV617" s="71"/>
      <c r="GW617" s="71"/>
      <c r="GX617" s="71"/>
      <c r="GY617" s="71"/>
      <c r="GZ617" s="71"/>
      <c r="HA617" s="71"/>
      <c r="HB617" s="71"/>
      <c r="HC617" s="71"/>
      <c r="HD617" s="71"/>
      <c r="HE617" s="71"/>
      <c r="HF617" s="71"/>
      <c r="HG617" s="71"/>
      <c r="HH617" s="71"/>
      <c r="HI617" s="71"/>
      <c r="HJ617" s="71"/>
      <c r="HK617" s="71"/>
      <c r="HL617" s="71"/>
      <c r="HM617" s="71"/>
      <c r="HN617" s="71"/>
      <c r="HO617" s="71"/>
      <c r="HP617" s="71"/>
      <c r="HQ617" s="71"/>
      <c r="HR617" s="71"/>
      <c r="HS617" s="71"/>
      <c r="HT617" s="71"/>
      <c r="HU617" s="71"/>
      <c r="HV617" s="71"/>
      <c r="HW617" s="71"/>
      <c r="HX617" s="71"/>
      <c r="HY617" s="71"/>
      <c r="HZ617" s="71"/>
      <c r="IA617" s="71"/>
      <c r="IB617" s="71"/>
      <c r="IC617" s="71"/>
      <c r="ID617" s="71"/>
      <c r="IE617" s="71"/>
    </row>
    <row r="618" spans="1:239" s="41" customFormat="1" ht="21.6" customHeight="1" x14ac:dyDescent="0.3">
      <c r="B618" s="42"/>
      <c r="C618" s="43"/>
      <c r="D618" s="44"/>
      <c r="E618" s="44"/>
      <c r="F618" s="44"/>
      <c r="G618" s="110" t="s">
        <v>72</v>
      </c>
      <c r="H618" s="110"/>
      <c r="I618" s="110"/>
      <c r="J618" s="110"/>
      <c r="K618" s="45"/>
    </row>
    <row r="619" spans="1:239" s="42" customFormat="1" ht="18.600000000000001" customHeight="1" x14ac:dyDescent="0.3">
      <c r="A619" s="106" t="s">
        <v>14</v>
      </c>
      <c r="B619" s="106"/>
      <c r="C619" s="106"/>
      <c r="D619" s="106" t="s">
        <v>7</v>
      </c>
      <c r="E619" s="106"/>
      <c r="F619" s="106"/>
      <c r="G619" s="106" t="s">
        <v>68</v>
      </c>
      <c r="H619" s="106"/>
      <c r="I619" s="106"/>
      <c r="J619" s="106"/>
      <c r="K619" s="47"/>
    </row>
    <row r="620" spans="1:239" s="46" customFormat="1" ht="18.75" customHeight="1" x14ac:dyDescent="0.3">
      <c r="A620" s="10"/>
      <c r="C620" s="48"/>
      <c r="D620" s="10"/>
      <c r="E620" s="10"/>
      <c r="F620" s="10"/>
      <c r="K620" s="49"/>
    </row>
    <row r="621" spans="1:239" s="46" customFormat="1" ht="18.75" hidden="1" customHeight="1" x14ac:dyDescent="0.3">
      <c r="A621" s="10"/>
      <c r="C621" s="48"/>
      <c r="D621" s="10"/>
      <c r="E621" s="10"/>
      <c r="F621" s="10"/>
      <c r="J621" s="10"/>
      <c r="K621" s="49"/>
    </row>
    <row r="622" spans="1:239" s="46" customFormat="1" ht="18.75" hidden="1" customHeight="1" x14ac:dyDescent="0.3">
      <c r="A622" s="10"/>
      <c r="C622" s="48"/>
      <c r="D622" s="10"/>
      <c r="E622" s="10"/>
      <c r="F622" s="10"/>
      <c r="J622" s="10"/>
      <c r="K622" s="49"/>
    </row>
    <row r="623" spans="1:239" s="46" customFormat="1" ht="18" hidden="1" customHeight="1" x14ac:dyDescent="0.3">
      <c r="A623" s="106" t="s">
        <v>18</v>
      </c>
      <c r="B623" s="106"/>
      <c r="C623" s="106"/>
      <c r="D623" s="106" t="s">
        <v>69</v>
      </c>
      <c r="E623" s="106"/>
      <c r="F623" s="106"/>
      <c r="G623" s="106" t="s">
        <v>3</v>
      </c>
      <c r="H623" s="106"/>
      <c r="I623" s="106"/>
      <c r="J623" s="106"/>
      <c r="K623" s="49"/>
    </row>
    <row r="624" spans="1:239" s="33" customFormat="1" ht="22.5" customHeight="1" x14ac:dyDescent="0.3">
      <c r="A624" s="35"/>
      <c r="C624" s="36"/>
      <c r="D624" s="37"/>
      <c r="E624" s="37"/>
      <c r="F624" s="37"/>
      <c r="G624" s="35"/>
      <c r="H624" s="35"/>
      <c r="I624" s="35"/>
      <c r="J624" s="35"/>
      <c r="K624" s="34"/>
    </row>
    <row r="626" spans="1:11" s="60" customFormat="1" ht="15.6" x14ac:dyDescent="0.3">
      <c r="A626" s="108" t="s">
        <v>18</v>
      </c>
      <c r="B626" s="108"/>
      <c r="C626" s="108"/>
      <c r="D626" s="108" t="s">
        <v>17</v>
      </c>
      <c r="E626" s="108"/>
      <c r="F626" s="108"/>
      <c r="G626" s="108" t="s">
        <v>3</v>
      </c>
      <c r="H626" s="108"/>
      <c r="I626" s="108"/>
      <c r="J626" s="108"/>
      <c r="K626" s="61"/>
    </row>
  </sheetData>
  <autoFilter ref="A8:IE609" xr:uid="{00000000-0001-0000-0300-000000000000}"/>
  <mergeCells count="20">
    <mergeCell ref="A626:C626"/>
    <mergeCell ref="D626:F626"/>
    <mergeCell ref="G626:J626"/>
    <mergeCell ref="A6:J6"/>
    <mergeCell ref="A4:J4"/>
    <mergeCell ref="I7:J7"/>
    <mergeCell ref="A623:C623"/>
    <mergeCell ref="A619:C619"/>
    <mergeCell ref="A609:J609"/>
    <mergeCell ref="G618:J618"/>
    <mergeCell ref="D619:F619"/>
    <mergeCell ref="D623:F623"/>
    <mergeCell ref="G619:J619"/>
    <mergeCell ref="G623:J623"/>
    <mergeCell ref="A608:H608"/>
    <mergeCell ref="B616:C616"/>
    <mergeCell ref="F1:J1"/>
    <mergeCell ref="F2:J2"/>
    <mergeCell ref="A1:C1"/>
    <mergeCell ref="A2:C2"/>
  </mergeCells>
  <phoneticPr fontId="13" type="noConversion"/>
  <conditionalFormatting sqref="E617:E1048576 E1:E613">
    <cfRule type="duplicateValues" dxfId="3" priority="60"/>
  </conditionalFormatting>
  <conditionalFormatting sqref="K587">
    <cfRule type="duplicateValues" dxfId="2" priority="38"/>
  </conditionalFormatting>
  <pageMargins left="0.57086614173228345" right="0.57086614173228345" top="0.43307086614173229" bottom="0.43307086614173229" header="0.31496062992125984" footer="0.31496062992125984"/>
  <pageSetup paperSize="9" orientation="landscape" r:id="rId1"/>
  <headerFoot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5:I22"/>
  <sheetViews>
    <sheetView workbookViewId="0">
      <selection activeCell="E6" sqref="E6:F22"/>
    </sheetView>
  </sheetViews>
  <sheetFormatPr defaultRowHeight="14.4" x14ac:dyDescent="0.3"/>
  <cols>
    <col min="2" max="2" width="15.6640625" customWidth="1"/>
    <col min="3" max="3" width="12.6640625" customWidth="1"/>
    <col min="4" max="4" width="15.88671875" customWidth="1"/>
    <col min="5" max="5" width="14.33203125" customWidth="1"/>
    <col min="6" max="6" width="19.6640625" customWidth="1"/>
    <col min="7" max="7" width="16" customWidth="1"/>
  </cols>
  <sheetData>
    <row r="5" spans="1:9" ht="15.6" x14ac:dyDescent="0.3">
      <c r="A5" s="13" t="s">
        <v>0</v>
      </c>
      <c r="B5" s="13" t="s">
        <v>9</v>
      </c>
      <c r="C5" s="13" t="s">
        <v>15</v>
      </c>
      <c r="D5" s="13" t="s">
        <v>1</v>
      </c>
      <c r="E5" s="16" t="s">
        <v>10</v>
      </c>
      <c r="F5" s="13" t="s">
        <v>21</v>
      </c>
      <c r="G5" s="26" t="s">
        <v>52</v>
      </c>
      <c r="I5" t="s">
        <v>54</v>
      </c>
    </row>
    <row r="6" spans="1:9" x14ac:dyDescent="0.3">
      <c r="A6" s="11">
        <v>24</v>
      </c>
      <c r="B6" s="18" t="s">
        <v>55</v>
      </c>
      <c r="C6" s="11" t="s">
        <v>16</v>
      </c>
      <c r="D6" s="19" t="s">
        <v>38</v>
      </c>
      <c r="E6" s="21">
        <v>37913</v>
      </c>
      <c r="F6" s="23" t="s">
        <v>22</v>
      </c>
      <c r="G6" s="25"/>
    </row>
    <row r="7" spans="1:9" x14ac:dyDescent="0.3">
      <c r="A7" s="11">
        <v>31</v>
      </c>
      <c r="B7" s="18">
        <v>8501205419264</v>
      </c>
      <c r="C7" s="11" t="s">
        <v>16</v>
      </c>
      <c r="D7" s="19" t="s">
        <v>39</v>
      </c>
      <c r="E7" s="21">
        <v>38331</v>
      </c>
      <c r="F7" s="23" t="s">
        <v>47</v>
      </c>
      <c r="G7" s="25"/>
    </row>
    <row r="8" spans="1:9" x14ac:dyDescent="0.3">
      <c r="A8" s="11">
        <v>54</v>
      </c>
      <c r="B8" s="18">
        <v>8500220223544</v>
      </c>
      <c r="C8" s="11" t="s">
        <v>16</v>
      </c>
      <c r="D8" s="19" t="s">
        <v>40</v>
      </c>
      <c r="E8" s="21">
        <v>37257</v>
      </c>
      <c r="F8" s="23" t="s">
        <v>48</v>
      </c>
      <c r="G8" s="25"/>
    </row>
    <row r="9" spans="1:9" x14ac:dyDescent="0.3">
      <c r="A9" s="11">
        <v>60</v>
      </c>
      <c r="B9" s="18">
        <v>8500220372335</v>
      </c>
      <c r="C9" s="11" t="s">
        <v>16</v>
      </c>
      <c r="D9" s="19" t="s">
        <v>25</v>
      </c>
      <c r="E9" s="21">
        <v>37784</v>
      </c>
      <c r="F9" s="23" t="s">
        <v>37</v>
      </c>
      <c r="G9" s="25"/>
    </row>
    <row r="10" spans="1:9" x14ac:dyDescent="0.3">
      <c r="A10" s="11">
        <v>72</v>
      </c>
      <c r="B10" s="18">
        <v>8500220286702</v>
      </c>
      <c r="C10" s="11" t="s">
        <v>16</v>
      </c>
      <c r="D10" s="19" t="s">
        <v>19</v>
      </c>
      <c r="E10" s="21">
        <v>37785</v>
      </c>
      <c r="F10" s="23" t="s">
        <v>49</v>
      </c>
      <c r="G10" s="25"/>
    </row>
    <row r="11" spans="1:9" x14ac:dyDescent="0.3">
      <c r="A11" s="11">
        <v>108</v>
      </c>
      <c r="B11" s="18" t="s">
        <v>56</v>
      </c>
      <c r="C11" s="11" t="s">
        <v>16</v>
      </c>
      <c r="D11" s="19" t="s">
        <v>41</v>
      </c>
      <c r="E11" s="20">
        <v>38059</v>
      </c>
      <c r="F11" s="23" t="s">
        <v>50</v>
      </c>
      <c r="G11" s="25"/>
    </row>
    <row r="12" spans="1:9" x14ac:dyDescent="0.3">
      <c r="A12" s="11">
        <v>111</v>
      </c>
      <c r="B12" s="18" t="s">
        <v>57</v>
      </c>
      <c r="C12" s="11" t="s">
        <v>16</v>
      </c>
      <c r="D12" s="19" t="s">
        <v>42</v>
      </c>
      <c r="E12" s="20">
        <v>37673</v>
      </c>
      <c r="F12" s="23" t="s">
        <v>50</v>
      </c>
      <c r="G12" s="25"/>
    </row>
    <row r="13" spans="1:9" x14ac:dyDescent="0.3">
      <c r="A13" s="11">
        <v>152</v>
      </c>
      <c r="B13" s="18">
        <v>8500220169477</v>
      </c>
      <c r="C13" s="11" t="s">
        <v>16</v>
      </c>
      <c r="D13" s="19" t="s">
        <v>43</v>
      </c>
      <c r="E13" s="22">
        <v>37138</v>
      </c>
      <c r="F13" s="24" t="s">
        <v>23</v>
      </c>
      <c r="G13" s="25"/>
    </row>
    <row r="14" spans="1:9" x14ac:dyDescent="0.3">
      <c r="A14" s="11">
        <v>180</v>
      </c>
      <c r="B14" s="18" t="s">
        <v>58</v>
      </c>
      <c r="C14" s="11" t="s">
        <v>16</v>
      </c>
      <c r="D14" s="19" t="s">
        <v>26</v>
      </c>
      <c r="E14" s="21">
        <v>37787</v>
      </c>
      <c r="F14" s="23" t="s">
        <v>24</v>
      </c>
      <c r="G14" s="25"/>
    </row>
    <row r="15" spans="1:9" x14ac:dyDescent="0.3">
      <c r="A15" s="11">
        <v>181</v>
      </c>
      <c r="B15" s="18" t="s">
        <v>59</v>
      </c>
      <c r="C15" s="11" t="s">
        <v>16</v>
      </c>
      <c r="D15" s="19" t="s">
        <v>27</v>
      </c>
      <c r="E15" s="21" t="s">
        <v>33</v>
      </c>
      <c r="F15" s="23" t="s">
        <v>24</v>
      </c>
      <c r="G15" s="25"/>
    </row>
    <row r="16" spans="1:9" x14ac:dyDescent="0.3">
      <c r="A16" s="11">
        <v>186</v>
      </c>
      <c r="B16" s="18" t="s">
        <v>60</v>
      </c>
      <c r="C16" s="11" t="s">
        <v>16</v>
      </c>
      <c r="D16" s="19" t="s">
        <v>28</v>
      </c>
      <c r="E16" s="21" t="s">
        <v>34</v>
      </c>
      <c r="F16" s="23" t="s">
        <v>24</v>
      </c>
      <c r="G16" s="25"/>
    </row>
    <row r="17" spans="1:7" x14ac:dyDescent="0.3">
      <c r="A17" s="11">
        <v>189</v>
      </c>
      <c r="B17" s="18">
        <v>3527205049761</v>
      </c>
      <c r="C17" s="11" t="s">
        <v>16</v>
      </c>
      <c r="D17" s="19" t="s">
        <v>29</v>
      </c>
      <c r="E17" s="21" t="s">
        <v>20</v>
      </c>
      <c r="F17" s="23" t="s">
        <v>24</v>
      </c>
      <c r="G17" s="25"/>
    </row>
    <row r="18" spans="1:7" x14ac:dyDescent="0.3">
      <c r="A18" s="11">
        <v>192</v>
      </c>
      <c r="B18" s="18">
        <v>8500220295500</v>
      </c>
      <c r="C18" s="11" t="s">
        <v>16</v>
      </c>
      <c r="D18" s="19" t="s">
        <v>30</v>
      </c>
      <c r="E18" s="21">
        <v>35857</v>
      </c>
      <c r="F18" s="23" t="s">
        <v>24</v>
      </c>
      <c r="G18" s="25"/>
    </row>
    <row r="19" spans="1:7" x14ac:dyDescent="0.3">
      <c r="A19" s="11">
        <v>197</v>
      </c>
      <c r="B19" s="18" t="s">
        <v>61</v>
      </c>
      <c r="C19" s="11" t="s">
        <v>16</v>
      </c>
      <c r="D19" s="19" t="s">
        <v>31</v>
      </c>
      <c r="E19" s="21" t="s">
        <v>35</v>
      </c>
      <c r="F19" s="23" t="s">
        <v>24</v>
      </c>
      <c r="G19" s="25"/>
    </row>
    <row r="20" spans="1:7" x14ac:dyDescent="0.3">
      <c r="A20" s="11">
        <v>198</v>
      </c>
      <c r="B20" s="18">
        <v>8500220312934</v>
      </c>
      <c r="C20" s="11" t="s">
        <v>16</v>
      </c>
      <c r="D20" s="19" t="s">
        <v>44</v>
      </c>
      <c r="E20" s="20" t="s">
        <v>46</v>
      </c>
      <c r="F20" s="23" t="s">
        <v>24</v>
      </c>
      <c r="G20" s="25"/>
    </row>
    <row r="21" spans="1:7" x14ac:dyDescent="0.3">
      <c r="A21" s="11">
        <v>199</v>
      </c>
      <c r="B21" s="18" t="s">
        <v>62</v>
      </c>
      <c r="C21" s="11" t="s">
        <v>16</v>
      </c>
      <c r="D21" s="19" t="s">
        <v>32</v>
      </c>
      <c r="E21" s="21" t="s">
        <v>36</v>
      </c>
      <c r="F21" s="23" t="s">
        <v>24</v>
      </c>
      <c r="G21" s="25"/>
    </row>
    <row r="22" spans="1:7" s="12" customFormat="1" ht="18" customHeight="1" x14ac:dyDescent="0.3">
      <c r="A22" s="11">
        <v>188</v>
      </c>
      <c r="B22" s="18">
        <v>8500220331288</v>
      </c>
      <c r="C22" s="11" t="s">
        <v>16</v>
      </c>
      <c r="D22" s="19" t="s">
        <v>45</v>
      </c>
      <c r="E22" s="21">
        <v>38018</v>
      </c>
      <c r="F22" s="23" t="s">
        <v>51</v>
      </c>
      <c r="G22" s="27" t="s">
        <v>53</v>
      </c>
    </row>
  </sheetData>
  <conditionalFormatting sqref="B6:B21">
    <cfRule type="duplicateValues" dxfId="1" priority="2"/>
  </conditionalFormatting>
  <conditionalFormatting sqref="B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BK</vt:lpstr>
      <vt:lpstr>Bảng kê</vt:lpstr>
      <vt:lpstr>Sheet1</vt:lpstr>
      <vt:lpstr>'Bảng kê'!Print_Titles</vt:lpstr>
      <vt:lpstr>BK!Print_Titles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2026-04-06T08:20:46Z</dcterms:modified>
</cp:coreProperties>
</file>